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ucef.boulfrad\Desktop\code VVT\PUBLICATION\"/>
    </mc:Choice>
  </mc:AlternateContent>
  <xr:revisionPtr revIDLastSave="0" documentId="13_ncr:1_{341AADF8-79A2-4333-B3C5-6DA5C9B5F007}" xr6:coauthVersionLast="47" xr6:coauthVersionMax="47" xr10:uidLastSave="{00000000-0000-0000-0000-000000000000}"/>
  <bookViews>
    <workbookView xWindow="-120" yWindow="-120" windowWidth="29040" windowHeight="15720" tabRatio="955" xr2:uid="{00000000-000D-0000-FFFF-FFFF00000000}"/>
  </bookViews>
  <sheets>
    <sheet name="Ile-de-France" sheetId="1" r:id="rId1"/>
    <sheet name="Grand Est" sheetId="2" r:id="rId2"/>
    <sheet name="Hauts de France" sheetId="3" r:id="rId3"/>
    <sheet name="Normandie" sheetId="4" r:id="rId4"/>
    <sheet name="Centre- Val de Loire" sheetId="5" r:id="rId5"/>
    <sheet name="Bourgogne - Franche Comté" sheetId="6" r:id="rId6"/>
    <sheet name="Pays de la Loire" sheetId="7" r:id="rId7"/>
    <sheet name="Bretagne" sheetId="8" r:id="rId8"/>
    <sheet name="Nouvelle Aquitaine" sheetId="9" r:id="rId9"/>
    <sheet name="Occitanie" sheetId="10" r:id="rId10"/>
    <sheet name="Corse" sheetId="13" r:id="rId11"/>
    <sheet name="Auvergne-Rhone-Alpes" sheetId="11" r:id="rId12"/>
    <sheet name="Provence-Alpes-Cote d'Azur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2" i="4" l="1"/>
  <c r="E5" i="8"/>
  <c r="E6" i="8"/>
  <c r="E5" i="6"/>
  <c r="E6" i="6"/>
  <c r="E66" i="10"/>
  <c r="E71" i="9"/>
  <c r="E62" i="9"/>
  <c r="E45" i="9"/>
  <c r="E47" i="9"/>
  <c r="E42" i="9"/>
  <c r="E38" i="9"/>
  <c r="E23" i="9"/>
  <c r="E44" i="9"/>
  <c r="E10" i="9"/>
  <c r="E7" i="7"/>
  <c r="E23" i="7"/>
  <c r="E24" i="7"/>
  <c r="E11" i="5"/>
  <c r="E25" i="5"/>
  <c r="E15" i="4"/>
  <c r="E28" i="4"/>
  <c r="E33" i="4"/>
  <c r="E6" i="3"/>
  <c r="E17" i="3"/>
  <c r="E26" i="3"/>
  <c r="E47" i="2"/>
  <c r="E20" i="2"/>
  <c r="E29" i="6"/>
  <c r="E30" i="6"/>
  <c r="E31" i="6"/>
  <c r="E28" i="6"/>
  <c r="E24" i="6"/>
  <c r="E25" i="6"/>
  <c r="E26" i="6"/>
  <c r="E23" i="6"/>
  <c r="E41" i="6"/>
  <c r="E42" i="6"/>
  <c r="E43" i="6"/>
  <c r="E44" i="6"/>
  <c r="E34" i="6"/>
  <c r="E35" i="6"/>
  <c r="E36" i="6"/>
  <c r="E37" i="6"/>
  <c r="E38" i="6"/>
  <c r="E17" i="6"/>
  <c r="E18" i="6"/>
  <c r="E19" i="6"/>
  <c r="E20" i="6"/>
  <c r="E21" i="6"/>
  <c r="E13" i="6"/>
  <c r="E14" i="6"/>
  <c r="E7" i="6"/>
  <c r="E8" i="6"/>
  <c r="E9" i="6"/>
  <c r="E10" i="6"/>
  <c r="E12" i="6"/>
  <c r="E16" i="6"/>
  <c r="E33" i="6"/>
  <c r="E40" i="6"/>
  <c r="E46" i="6"/>
  <c r="E45" i="6"/>
  <c r="E39" i="6"/>
  <c r="E32" i="6"/>
  <c r="E27" i="6"/>
  <c r="E22" i="6"/>
  <c r="E15" i="6"/>
  <c r="E11" i="6"/>
  <c r="E37" i="5"/>
  <c r="E38" i="5"/>
  <c r="E39" i="5"/>
  <c r="E40" i="5"/>
  <c r="E41" i="5"/>
  <c r="E31" i="5"/>
  <c r="E32" i="5"/>
  <c r="E33" i="5"/>
  <c r="E34" i="5"/>
  <c r="E24" i="5"/>
  <c r="E26" i="5"/>
  <c r="E27" i="5"/>
  <c r="E28" i="5"/>
  <c r="E19" i="5"/>
  <c r="E20" i="5"/>
  <c r="E21" i="5"/>
  <c r="E13" i="5"/>
  <c r="E14" i="5"/>
  <c r="E15" i="5"/>
  <c r="E16" i="5"/>
  <c r="E7" i="5"/>
  <c r="E8" i="5"/>
  <c r="E9" i="5"/>
  <c r="E10" i="5"/>
  <c r="E36" i="5"/>
  <c r="E30" i="5"/>
  <c r="E23" i="5"/>
  <c r="E18" i="5"/>
  <c r="E12" i="5"/>
  <c r="E6" i="5"/>
  <c r="E35" i="5"/>
  <c r="E29" i="5"/>
  <c r="E22" i="5"/>
  <c r="E17" i="5"/>
  <c r="E5" i="5"/>
  <c r="E34" i="4"/>
  <c r="E35" i="4"/>
  <c r="E36" i="4"/>
  <c r="E37" i="4"/>
  <c r="E29" i="4"/>
  <c r="E30" i="4"/>
  <c r="E31" i="4"/>
  <c r="E21" i="4"/>
  <c r="E22" i="4"/>
  <c r="E23" i="4"/>
  <c r="E24" i="4"/>
  <c r="E25" i="4"/>
  <c r="E14" i="4"/>
  <c r="E16" i="4"/>
  <c r="E17" i="4"/>
  <c r="E18" i="4"/>
  <c r="E7" i="4"/>
  <c r="E8" i="4"/>
  <c r="E9" i="4"/>
  <c r="E10" i="4"/>
  <c r="E11" i="4"/>
  <c r="E27" i="4"/>
  <c r="E20" i="4"/>
  <c r="E13" i="4"/>
  <c r="E6" i="4"/>
  <c r="E26" i="4"/>
  <c r="E19" i="4"/>
  <c r="E12" i="4"/>
  <c r="E5" i="4"/>
  <c r="E7" i="3"/>
  <c r="E8" i="3"/>
  <c r="E9" i="3"/>
  <c r="E12" i="3"/>
  <c r="E13" i="3"/>
  <c r="E14" i="3"/>
  <c r="E15" i="3"/>
  <c r="E16" i="3"/>
  <c r="E20" i="3"/>
  <c r="E21" i="3"/>
  <c r="E22" i="3"/>
  <c r="E23" i="3"/>
  <c r="E27" i="3"/>
  <c r="E28" i="3"/>
  <c r="E29" i="3"/>
  <c r="E30" i="3"/>
  <c r="E31" i="3"/>
  <c r="E34" i="3"/>
  <c r="E35" i="3"/>
  <c r="E36" i="3"/>
  <c r="E33" i="3"/>
  <c r="E25" i="3"/>
  <c r="E19" i="3"/>
  <c r="E11" i="3"/>
  <c r="E32" i="3"/>
  <c r="E24" i="3"/>
  <c r="E18" i="3"/>
  <c r="E10" i="3"/>
  <c r="E5" i="3"/>
  <c r="E35" i="7"/>
  <c r="E36" i="7"/>
  <c r="E37" i="7"/>
  <c r="E38" i="7"/>
  <c r="E27" i="7"/>
  <c r="E28" i="7"/>
  <c r="E29" i="7"/>
  <c r="E30" i="7"/>
  <c r="E31" i="7"/>
  <c r="E32" i="7"/>
  <c r="E22" i="7"/>
  <c r="E15" i="7"/>
  <c r="E16" i="7"/>
  <c r="E17" i="7"/>
  <c r="E18" i="7"/>
  <c r="E19" i="7"/>
  <c r="E8" i="7"/>
  <c r="E9" i="7"/>
  <c r="E10" i="7"/>
  <c r="E11" i="7"/>
  <c r="E12" i="7"/>
  <c r="E34" i="7"/>
  <c r="E33" i="7"/>
  <c r="E26" i="7"/>
  <c r="E25" i="7"/>
  <c r="E21" i="7"/>
  <c r="E20" i="7"/>
  <c r="E14" i="7"/>
  <c r="E13" i="7"/>
  <c r="E6" i="7"/>
  <c r="E5" i="7"/>
  <c r="E7" i="8"/>
  <c r="E8" i="8"/>
  <c r="E9" i="8"/>
  <c r="E12" i="8"/>
  <c r="E13" i="8"/>
  <c r="E14" i="8"/>
  <c r="E15" i="8"/>
  <c r="E18" i="8"/>
  <c r="E19" i="8"/>
  <c r="E20" i="8"/>
  <c r="E21" i="8"/>
  <c r="E22" i="8"/>
  <c r="E25" i="8"/>
  <c r="E26" i="8"/>
  <c r="E27" i="8"/>
  <c r="E24" i="8"/>
  <c r="E17" i="8"/>
  <c r="E11" i="8"/>
  <c r="E23" i="8"/>
  <c r="E16" i="8"/>
  <c r="E10" i="8"/>
  <c r="E7" i="13"/>
  <c r="E6" i="13"/>
  <c r="E11" i="13"/>
  <c r="E12" i="13"/>
  <c r="E10" i="13"/>
  <c r="E9" i="13"/>
  <c r="E5" i="13"/>
  <c r="E12" i="11"/>
  <c r="E13" i="11"/>
  <c r="E14" i="11"/>
  <c r="E17" i="11"/>
  <c r="E20" i="11"/>
  <c r="E21" i="11"/>
  <c r="E24" i="11"/>
  <c r="E25" i="11"/>
  <c r="E29" i="11"/>
  <c r="E30" i="11"/>
  <c r="E33" i="11"/>
  <c r="E34" i="11"/>
  <c r="E37" i="11"/>
  <c r="E38" i="11"/>
  <c r="E41" i="11"/>
  <c r="E42" i="11"/>
  <c r="E43" i="11"/>
  <c r="E44" i="11"/>
  <c r="E52" i="11"/>
  <c r="E47" i="11"/>
  <c r="E48" i="11"/>
  <c r="E49" i="11"/>
  <c r="E54" i="11"/>
  <c r="E51" i="11"/>
  <c r="E46" i="11"/>
  <c r="E40" i="11"/>
  <c r="E36" i="11"/>
  <c r="E32" i="11"/>
  <c r="E28" i="11"/>
  <c r="E19" i="11"/>
  <c r="E16" i="11"/>
  <c r="E11" i="11"/>
  <c r="E7" i="11"/>
  <c r="E8" i="11"/>
  <c r="E53" i="11"/>
  <c r="E50" i="11"/>
  <c r="E45" i="11"/>
  <c r="E39" i="11"/>
  <c r="E35" i="11"/>
  <c r="E31" i="11"/>
  <c r="E27" i="11"/>
  <c r="E22" i="11"/>
  <c r="E18" i="11"/>
  <c r="E15" i="11"/>
  <c r="E10" i="11"/>
  <c r="E5" i="11"/>
  <c r="E6" i="11"/>
  <c r="E24" i="9"/>
  <c r="E25" i="9"/>
  <c r="E28" i="9"/>
  <c r="E29" i="9"/>
  <c r="E30" i="9"/>
  <c r="E31" i="9"/>
  <c r="E32" i="9"/>
  <c r="E35" i="9"/>
  <c r="E36" i="9"/>
  <c r="E37" i="9"/>
  <c r="E39" i="9"/>
  <c r="E43" i="9"/>
  <c r="E46" i="9"/>
  <c r="E48" i="9"/>
  <c r="E49" i="9"/>
  <c r="E52" i="9"/>
  <c r="E53" i="9"/>
  <c r="E54" i="9"/>
  <c r="E58" i="9"/>
  <c r="E59" i="9"/>
  <c r="E60" i="9"/>
  <c r="E61" i="9"/>
  <c r="E63" i="9"/>
  <c r="E72" i="9"/>
  <c r="E66" i="9"/>
  <c r="E67" i="9"/>
  <c r="E68" i="9"/>
  <c r="E69" i="9"/>
  <c r="E65" i="9"/>
  <c r="E57" i="9"/>
  <c r="E51" i="9"/>
  <c r="E41" i="9"/>
  <c r="E34" i="9"/>
  <c r="E27" i="9"/>
  <c r="E22" i="9"/>
  <c r="E18" i="9"/>
  <c r="E19" i="9"/>
  <c r="E20" i="9"/>
  <c r="E17" i="9"/>
  <c r="E12" i="9"/>
  <c r="E13" i="9"/>
  <c r="E14" i="9"/>
  <c r="E15" i="9"/>
  <c r="E11" i="9"/>
  <c r="E70" i="9"/>
  <c r="E64" i="9"/>
  <c r="E56" i="9"/>
  <c r="E50" i="9"/>
  <c r="E40" i="9"/>
  <c r="E33" i="9"/>
  <c r="E26" i="9"/>
  <c r="E21" i="9"/>
  <c r="E16" i="9"/>
  <c r="E7" i="9"/>
  <c r="E8" i="9"/>
  <c r="E9" i="9"/>
  <c r="E6" i="9"/>
  <c r="E5" i="9"/>
  <c r="E36" i="10"/>
  <c r="E35" i="10"/>
  <c r="E34" i="10"/>
  <c r="E33" i="10"/>
  <c r="E32" i="10"/>
  <c r="E31" i="10"/>
  <c r="E45" i="10"/>
  <c r="E44" i="10"/>
  <c r="E49" i="10"/>
  <c r="E48" i="10"/>
  <c r="E52" i="10"/>
  <c r="E51" i="10"/>
  <c r="E67" i="10"/>
  <c r="E65" i="10"/>
  <c r="E64" i="10"/>
  <c r="E63" i="10"/>
  <c r="E42" i="10"/>
  <c r="E41" i="10"/>
  <c r="E40" i="10"/>
  <c r="E39" i="10"/>
  <c r="E38" i="10"/>
  <c r="E29" i="10"/>
  <c r="E57" i="10"/>
  <c r="E56" i="10"/>
  <c r="E55" i="10"/>
  <c r="E54" i="10"/>
  <c r="E28" i="10"/>
  <c r="E27" i="10"/>
  <c r="E26" i="10"/>
  <c r="E25" i="10"/>
  <c r="E23" i="10"/>
  <c r="E22" i="10"/>
  <c r="E21" i="10"/>
  <c r="E20" i="10"/>
  <c r="E61" i="10"/>
  <c r="E60" i="10"/>
  <c r="E59" i="10"/>
  <c r="E18" i="10"/>
  <c r="E17" i="10"/>
  <c r="E15" i="10"/>
  <c r="E13" i="10"/>
  <c r="E12" i="10"/>
  <c r="E11" i="10"/>
  <c r="E7" i="10"/>
  <c r="E8" i="10"/>
  <c r="E9" i="10"/>
  <c r="E6" i="10"/>
  <c r="E62" i="10"/>
  <c r="E58" i="10"/>
  <c r="E53" i="10"/>
  <c r="E50" i="10"/>
  <c r="E47" i="10"/>
  <c r="E43" i="10"/>
  <c r="E37" i="10"/>
  <c r="E30" i="10"/>
  <c r="E24" i="10"/>
  <c r="E19" i="10"/>
  <c r="E14" i="10"/>
  <c r="E10" i="10"/>
  <c r="E5" i="10"/>
  <c r="E48" i="2"/>
  <c r="E41" i="2"/>
  <c r="E35" i="2"/>
  <c r="E32" i="2"/>
  <c r="E28" i="2"/>
  <c r="E25" i="2"/>
  <c r="E21" i="2"/>
  <c r="E14" i="2"/>
  <c r="E9" i="2"/>
  <c r="E13" i="2"/>
  <c r="E19" i="2"/>
  <c r="E40" i="2"/>
  <c r="E39" i="2"/>
  <c r="E34" i="2"/>
  <c r="E33" i="2"/>
  <c r="E27" i="2"/>
  <c r="E26" i="2"/>
  <c r="E18" i="2"/>
  <c r="E16" i="2"/>
  <c r="E15" i="2"/>
  <c r="E12" i="2"/>
  <c r="E11" i="2"/>
  <c r="E10" i="2"/>
  <c r="E38" i="2"/>
  <c r="E37" i="2"/>
  <c r="E36" i="2"/>
  <c r="E44" i="2"/>
  <c r="E43" i="2"/>
  <c r="E42" i="2"/>
  <c r="E46" i="2"/>
  <c r="E45" i="2"/>
  <c r="E51" i="2"/>
  <c r="E50" i="2"/>
  <c r="E49" i="2"/>
  <c r="E31" i="2"/>
  <c r="E30" i="2"/>
  <c r="E29" i="2"/>
  <c r="E24" i="2"/>
  <c r="E23" i="2"/>
  <c r="E22" i="2"/>
  <c r="E7" i="2"/>
  <c r="E8" i="2"/>
  <c r="E6" i="2"/>
  <c r="E5" i="2"/>
  <c r="E9" i="1"/>
  <c r="E14" i="1"/>
  <c r="E13" i="1"/>
  <c r="E12" i="1"/>
  <c r="E11" i="1"/>
  <c r="E10" i="1"/>
  <c r="E8" i="1"/>
  <c r="E7" i="1"/>
  <c r="E6" i="1"/>
  <c r="E5" i="1"/>
  <c r="E5" i="12"/>
  <c r="E6" i="12"/>
  <c r="E7" i="12"/>
  <c r="E8" i="12"/>
  <c r="E9" i="12"/>
  <c r="E10" i="12"/>
  <c r="E11" i="12"/>
  <c r="E12" i="12"/>
  <c r="E17" i="12"/>
  <c r="E18" i="12"/>
  <c r="E19" i="12"/>
  <c r="E20" i="12"/>
  <c r="E21" i="12"/>
  <c r="E22" i="12"/>
  <c r="E23" i="12"/>
  <c r="E24" i="12"/>
  <c r="E25" i="12"/>
  <c r="E26" i="12"/>
  <c r="E28" i="12"/>
  <c r="E29" i="12"/>
  <c r="E30" i="12"/>
  <c r="E32" i="12"/>
  <c r="E33" i="12"/>
</calcChain>
</file>

<file path=xl/sharedStrings.xml><?xml version="1.0" encoding="utf-8"?>
<sst xmlns="http://schemas.openxmlformats.org/spreadsheetml/2006/main" count="714" uniqueCount="473">
  <si>
    <t>2023</t>
  </si>
  <si>
    <t>2024</t>
  </si>
  <si>
    <t>2025</t>
  </si>
  <si>
    <t>SEINE-ET-MARNE</t>
  </si>
  <si>
    <t>PERIURBAIN ET VALLEES</t>
  </si>
  <si>
    <t>ZONE SUD</t>
  </si>
  <si>
    <t>ZONE NORD</t>
  </si>
  <si>
    <t>YVELINES</t>
  </si>
  <si>
    <t>ESSONNE</t>
  </si>
  <si>
    <t>VAL-D'OISE</t>
  </si>
  <si>
    <t>VAL D'OISE</t>
  </si>
  <si>
    <t>ARDENNES</t>
  </si>
  <si>
    <t>ARDENNE</t>
  </si>
  <si>
    <t>CRETES PREARDENNAISES - ARGONNE</t>
  </si>
  <si>
    <t>CHAMPAGNE CRAYEUSE - THIERACHE</t>
  </si>
  <si>
    <t>AUBE</t>
  </si>
  <si>
    <t>VIGNOBLE DU BARROIS</t>
  </si>
  <si>
    <t>CHAMPAGNE CRAYEUSE - VALLEE DU NOGENTAIS - NOGENTAIS</t>
  </si>
  <si>
    <t>CHAMPAGNE HUMIDE - PLAINE DE BRIENNE - VALLEE DE LA CHAMPAGNE HUMIDE</t>
  </si>
  <si>
    <t>VALLEE DE LA CHAMPAGNE CRAYEUSE - PLAINE DE TROYES - PAYS D'OTHE</t>
  </si>
  <si>
    <t>MARNE</t>
  </si>
  <si>
    <t>VALLEE DE LA MARNE</t>
  </si>
  <si>
    <t>TARDENOIS</t>
  </si>
  <si>
    <t>BRIE CHAMPENOISE</t>
  </si>
  <si>
    <t>CHAMPAGNE HUMIDE - ARGONNE - PERTHOIS</t>
  </si>
  <si>
    <t>CHAMPAGNE CRAYEUSE – PAYS REMOIS</t>
  </si>
  <si>
    <t>HAUTE-MARNE</t>
  </si>
  <si>
    <t>PLATEAU LANGROIS MONTAGNE – PLATEAU LANGROIS APANCE - PLATEAU LANGROIS AMANCE</t>
  </si>
  <si>
    <t>NORD EST HAUT MARNAIS</t>
  </si>
  <si>
    <t>MEURTHE-ET-MOSELLE</t>
  </si>
  <si>
    <t>PLATEAU LORRAIN LA HAYE - MONTAGNE VOSGIENNE – COTES DE MEUSE</t>
  </si>
  <si>
    <t>MEUSE</t>
  </si>
  <si>
    <t>BARROIS</t>
  </si>
  <si>
    <t>ARGONNE</t>
  </si>
  <si>
    <t>MOSELLE</t>
  </si>
  <si>
    <t>WARNDT - MONTAGNE VOSGIENNE - PLATEAU LORRAIN NORD</t>
  </si>
  <si>
    <t>VALLEE DE LA MOSELLE - PLATEAU LORRAIN SUD - PAYS HAUT LORRAIN</t>
  </si>
  <si>
    <t>BAS-RHIN</t>
  </si>
  <si>
    <t>PLAINE DU RHIN</t>
  </si>
  <si>
    <t>RIED</t>
  </si>
  <si>
    <t>REGION SOUS-VOSGIENNE</t>
  </si>
  <si>
    <t>PLATEAU LORRAIN NORD</t>
  </si>
  <si>
    <t>MONTAGNE VOSGIENNE</t>
  </si>
  <si>
    <t>HAUT-RHIN</t>
  </si>
  <si>
    <t>HARDT - OCHSENFELD RIED</t>
  </si>
  <si>
    <t>COLLINES SOUS-VOSGIENNES</t>
  </si>
  <si>
    <t>JURA</t>
  </si>
  <si>
    <t>VOSGES</t>
  </si>
  <si>
    <t>PLATEAU LORRAIN</t>
  </si>
  <si>
    <t>AISNE</t>
  </si>
  <si>
    <t>TARDENOIS ET BRIE</t>
  </si>
  <si>
    <t>SOISSONNAIS - VALOIS</t>
  </si>
  <si>
    <t>THIERACHE</t>
  </si>
  <si>
    <t>NORD</t>
  </si>
  <si>
    <t>FLANDRE INTERIEURE - FLANDRE MARITIME</t>
  </si>
  <si>
    <t>REGION DE LILLE - PEVELE</t>
  </si>
  <si>
    <t>PLAINE DE LA SCARPE</t>
  </si>
  <si>
    <t>HAINAUT</t>
  </si>
  <si>
    <t>PLAINE DE LA LYS</t>
  </si>
  <si>
    <t>CAMBRESIS</t>
  </si>
  <si>
    <t>OISE</t>
  </si>
  <si>
    <t>PLATEAU PICARD</t>
  </si>
  <si>
    <t>NOYONNAIS - SOISSONNAIS</t>
  </si>
  <si>
    <t>VALOIS ET MULTIEN</t>
  </si>
  <si>
    <t>PAYS DE BRAY</t>
  </si>
  <si>
    <t>VEXIN FRANCAIS - PAYS DE THELLE - CLERMONTOIS</t>
  </si>
  <si>
    <t>PAS-DE-CALAIS</t>
  </si>
  <si>
    <t>BOULONNAIS</t>
  </si>
  <si>
    <t>HAUT PAYS D'ARTOIS</t>
  </si>
  <si>
    <t>TERNOIS</t>
  </si>
  <si>
    <t>ARTOIS</t>
  </si>
  <si>
    <t>PAYS AIRE - PLAINE DE LA LYS - BETHUNOIS</t>
  </si>
  <si>
    <t>SOMME</t>
  </si>
  <si>
    <t>SANTERRE</t>
  </si>
  <si>
    <t>PONTHIEU</t>
  </si>
  <si>
    <t>VIMEU - MARQUENTERRE</t>
  </si>
  <si>
    <t>CALVADOS</t>
  </si>
  <si>
    <t>BESSIN</t>
  </si>
  <si>
    <t>BOCAGE</t>
  </si>
  <si>
    <t>PAYS D'AUGE NORD</t>
  </si>
  <si>
    <t>PLAINE DE CAEN NORD</t>
  </si>
  <si>
    <t>PAYS D'AUGE SUD</t>
  </si>
  <si>
    <t>PLAINE DE CAEN SUD</t>
  </si>
  <si>
    <t>EURE</t>
  </si>
  <si>
    <t>LIEUVIN - PAYS D'AUGE</t>
  </si>
  <si>
    <t>PLATEAU D'EVREUX ST-ANDRE</t>
  </si>
  <si>
    <t>PAYS D'OUCHE - PERCHE</t>
  </si>
  <si>
    <t>VEXIN NORMAND - VEXIN BOSSU</t>
  </si>
  <si>
    <t>PLATEAU DE NEUBOURG - ROUMOIS - MARAIS VERNIER</t>
  </si>
  <si>
    <t>ENTRE MADRIE ET LYONS</t>
  </si>
  <si>
    <t>MANCHE</t>
  </si>
  <si>
    <t>LA HAGUE - BOCAGE DE VALOGNES</t>
  </si>
  <si>
    <t>VAL DE SAIRE</t>
  </si>
  <si>
    <t>COTENTIN</t>
  </si>
  <si>
    <t>BOCAGE DE COUTANCE ET DE SAINT-LO</t>
  </si>
  <si>
    <t>AVRANCHIN</t>
  </si>
  <si>
    <t>LE MORTAINAIS</t>
  </si>
  <si>
    <t>ORNE</t>
  </si>
  <si>
    <t>PERCHE ORNAIS</t>
  </si>
  <si>
    <t>PAYS D'OUCHE - PAYS D'AUGE</t>
  </si>
  <si>
    <t>BOCAGE ORNAIS</t>
  </si>
  <si>
    <t>PLAINE D'ALENCON ET D'ARGENTAN</t>
  </si>
  <si>
    <t>PAYS D'AUGE - MERLERAULT</t>
  </si>
  <si>
    <t>SEINE-MARITIME</t>
  </si>
  <si>
    <t>PAYS DE CAUX</t>
  </si>
  <si>
    <t>ENTRE CAUX ET VEXIN</t>
  </si>
  <si>
    <t>VALLEE DE LA SEINE</t>
  </si>
  <si>
    <t>CHER</t>
  </si>
  <si>
    <t>PAYS FORT ET SANCERROIS - VAL DE LOIRE</t>
  </si>
  <si>
    <t>VALLEE DE GERMIGNY</t>
  </si>
  <si>
    <t>BOISCHAUT MARCHE</t>
  </si>
  <si>
    <t>SOLOGNE</t>
  </si>
  <si>
    <t>CHAMPAGNE BERRICHONNE</t>
  </si>
  <si>
    <t>EURE-ET-LOIR</t>
  </si>
  <si>
    <t>DROUAIS THIMERAIS</t>
  </si>
  <si>
    <t>PERCHE</t>
  </si>
  <si>
    <t>FAUX PERCHE</t>
  </si>
  <si>
    <t>BEAUCE DUNOISE</t>
  </si>
  <si>
    <t>BEAUCE</t>
  </si>
  <si>
    <t>INDRE</t>
  </si>
  <si>
    <t>BOISCHAUT DU NORD</t>
  </si>
  <si>
    <t>BOISCHAUT DU SUD</t>
  </si>
  <si>
    <t>INDRE-ET-LOIRE</t>
  </si>
  <si>
    <t>REGION VITICOLE A L'EST DE TOURS - FORET D'AMBOISE - VAL DE LOIRE</t>
  </si>
  <si>
    <t>REGION DE SAINTE MAURE</t>
  </si>
  <si>
    <t>RICHELAIS</t>
  </si>
  <si>
    <t>GATINE DE LOCHES ET DE MONTRESOR</t>
  </si>
  <si>
    <t>LOIR-ET-CHER</t>
  </si>
  <si>
    <t>GATINE TOURANGELLE - PERCHE - VALLEES ET COTEAUX DU LOIR</t>
  </si>
  <si>
    <t>VALLEE ET COTEAUX DE LA LOIRE - SOLOGNE VITICOLE</t>
  </si>
  <si>
    <t>PLATEAUX BOCAGERS - DE LA TOURAINE MERIDIONALE</t>
  </si>
  <si>
    <t>GRANDE SOLOGNE - CHAMPAGNE BERRICHONNE</t>
  </si>
  <si>
    <t>LOIRET</t>
  </si>
  <si>
    <t>GATINAIS PAUVRE</t>
  </si>
  <si>
    <t>GATINAIS RICHE</t>
  </si>
  <si>
    <t>BEAUCE RICHE</t>
  </si>
  <si>
    <t>VAL DE LOIRE - BEAUCE DE PATAY</t>
  </si>
  <si>
    <t>PUISAYE SOLOGNE BERRY</t>
  </si>
  <si>
    <t>COTE-D'OR</t>
  </si>
  <si>
    <t>VINGEANNE - LA PLAINE</t>
  </si>
  <si>
    <t>VAL DE SAONE</t>
  </si>
  <si>
    <t>MORVAN - AUXOIS</t>
  </si>
  <si>
    <t>PLATEAU ET VALLEE DU CHATILLON</t>
  </si>
  <si>
    <t>COTE VITICOLE ET - ARRIERE-COTE DE BOURGOGNE</t>
  </si>
  <si>
    <t>DOUBS</t>
  </si>
  <si>
    <t>ZONE DES PLAINES ET DES BASSES VALLEES</t>
  </si>
  <si>
    <t>MONTAGNE DU JURA - PLATEAUX SUPERIEURS DU JURA</t>
  </si>
  <si>
    <t>PLATEAUX MOYENS DU JURA</t>
  </si>
  <si>
    <t>VIGNOBLE DU JURA</t>
  </si>
  <si>
    <t>BRESSE</t>
  </si>
  <si>
    <t>DEUXIEME PLATEAU</t>
  </si>
  <si>
    <t>HAUT-JURA</t>
  </si>
  <si>
    <t>NORD JURA</t>
  </si>
  <si>
    <t>SUD JURA</t>
  </si>
  <si>
    <t>NIEVRE</t>
  </si>
  <si>
    <t>MORVAN</t>
  </si>
  <si>
    <t>NIVERNAIS CENTRAL</t>
  </si>
  <si>
    <t>ENTRE LOIRE ET ALLIER - SOLOGNE BOURBONNAISE</t>
  </si>
  <si>
    <t>BOURGOGNE NIVERNAISE - PUISAYE</t>
  </si>
  <si>
    <t>HAUTE-SAONE</t>
  </si>
  <si>
    <t>REGION VOSGIENNE ET SOUS VOSGIENNE</t>
  </si>
  <si>
    <t>REGION DES PLATEAUX</t>
  </si>
  <si>
    <t>PLAINE GRAYLOISE</t>
  </si>
  <si>
    <t>PLAINES ET BASSES-VALLEES DU DOUBS ET - TROUEE DE BELFORT</t>
  </si>
  <si>
    <t>SAONE-ET-LOIRE</t>
  </si>
  <si>
    <t>CHAROLLAIS - BRIONNAIS</t>
  </si>
  <si>
    <t>BRESSE CHALONNAISE</t>
  </si>
  <si>
    <t>MACONNAIS - CHALONNAIS</t>
  </si>
  <si>
    <t>BRESSE LOUHANNAISE</t>
  </si>
  <si>
    <t>CLUNYSOIS - COTE CHALONNAISE</t>
  </si>
  <si>
    <t>SOLOGNE BOURBONNAISE - AUTUNOIS – MORVAN</t>
  </si>
  <si>
    <t>YONNE</t>
  </si>
  <si>
    <t>TERRE PLAINE - MORVAN</t>
  </si>
  <si>
    <t>PLATEAUX DE BOURGOGNE</t>
  </si>
  <si>
    <t>PUISAYE</t>
  </si>
  <si>
    <t>VALLEES - PAYS D'OTHE</t>
  </si>
  <si>
    <t>SENONAIS - GATINAIS</t>
  </si>
  <si>
    <t>TERRITOIRE-DE-BELFORT</t>
  </si>
  <si>
    <t>TERRITOIRE DE BELFORT</t>
  </si>
  <si>
    <t>LOIRE-ATLANTIQUE</t>
  </si>
  <si>
    <t>PAYS DE CHATEAUBRIANT</t>
  </si>
  <si>
    <t>ESTUAIRE DE LOIRE – REGION URBAINE ET - MARAICHERE DE NANTES</t>
  </si>
  <si>
    <t>NORD-OUEST LOIRE ATLANTIQUE</t>
  </si>
  <si>
    <t>PAYS DE SÈVRE ET MAINE</t>
  </si>
  <si>
    <t>PAYS DE RETZ</t>
  </si>
  <si>
    <t>BOCAGE ANGEVIN</t>
  </si>
  <si>
    <t>MARAIS BRETON - BAS-BOCAGE</t>
  </si>
  <si>
    <t>MAINE-ET-LOIRE</t>
  </si>
  <si>
    <t>VALLEE DE LA LOIRE</t>
  </si>
  <si>
    <t>BEAUGEOIS</t>
  </si>
  <si>
    <t>SAUMUROIS</t>
  </si>
  <si>
    <t>LES MAUGES</t>
  </si>
  <si>
    <t>LE LAYON</t>
  </si>
  <si>
    <t>MAYENNE</t>
  </si>
  <si>
    <t>REGION D'EMBOUCHE DE L'ERVE</t>
  </si>
  <si>
    <t>REGION DE POLYCULTURE DE LAVAL</t>
  </si>
  <si>
    <t>ZONE D'ELEVAGE</t>
  </si>
  <si>
    <t>SARTHE</t>
  </si>
  <si>
    <t>CHAMPAGNE MANCELLE - SAOSNOIS</t>
  </si>
  <si>
    <t>SARTHE SUD</t>
  </si>
  <si>
    <t>PLAINE D'ALENCON - BOCAGE DES ALPES MANCELLES</t>
  </si>
  <si>
    <t>PLATEAU CALAISIEN</t>
  </si>
  <si>
    <t>VALLEE DE LA SARTHE NORD</t>
  </si>
  <si>
    <t>VENDEE</t>
  </si>
  <si>
    <t>MARAIS BRETON</t>
  </si>
  <si>
    <t>BAS-BOCAGE - BOCAGE DE CHANTONNAY - ENTRE PLAINE ET BOCAGE</t>
  </si>
  <si>
    <t>MARAIS POITEVIN</t>
  </si>
  <si>
    <t>PLAINE VENDEENNE</t>
  </si>
  <si>
    <t>HAUT-BOCAGE</t>
  </si>
  <si>
    <t>COTES D'ARMOR</t>
  </si>
  <si>
    <t>LITTORAL BRETON NORD</t>
  </si>
  <si>
    <t>BRETAGNE CENTRALE</t>
  </si>
  <si>
    <t>MONTS D'ARREE - MENE</t>
  </si>
  <si>
    <t>REGION DU SUD-OUEST</t>
  </si>
  <si>
    <t>FINISTERE</t>
  </si>
  <si>
    <t>POURTOUR RADE DE BREST - PENEPLAINE BRETONNE NORD</t>
  </si>
  <si>
    <t>BASSIN DE CHATEAULIN</t>
  </si>
  <si>
    <t>PENEPLAINE BRETONNE SUD</t>
  </si>
  <si>
    <t>MONTS D'ARREE</t>
  </si>
  <si>
    <t>ILLE-ET-VILAINE</t>
  </si>
  <si>
    <t>REGION CENTRALE</t>
  </si>
  <si>
    <t>REGION DE FOUGERES</t>
  </si>
  <si>
    <t>REGION DE SAINT-MALO</t>
  </si>
  <si>
    <t>PAYS DE REDON</t>
  </si>
  <si>
    <t>MORBIHAN</t>
  </si>
  <si>
    <t>REGION NORD</t>
  </si>
  <si>
    <t>LITTORAL BRETON SUD</t>
  </si>
  <si>
    <t>CHARENTE</t>
  </si>
  <si>
    <t>MONTMORELIEN</t>
  </si>
  <si>
    <t>REGION ANGOUMOIS RUFFECOIS</t>
  </si>
  <si>
    <t>COGNACAIS</t>
  </si>
  <si>
    <t>CONFOLENTAIS - BRANDES</t>
  </si>
  <si>
    <t>CHARENTE-MARITIME</t>
  </si>
  <si>
    <t>MARAIS</t>
  </si>
  <si>
    <t>AUNIS</t>
  </si>
  <si>
    <t>SAINTONGE AGRICOLE</t>
  </si>
  <si>
    <t>SAINTONGE VITICOLE</t>
  </si>
  <si>
    <t>DOUBLE SAINTONGEAISE</t>
  </si>
  <si>
    <t>CORREZE</t>
  </si>
  <si>
    <t>ARTENSE - PLATEAU DE MILLEVACHES</t>
  </si>
  <si>
    <t>HAUT-LIMOUSIN</t>
  </si>
  <si>
    <t>CAUSSES - PERIGORD BLANC - BAS-PAYS DE BRIVE</t>
  </si>
  <si>
    <t>XAINTRIE CANTAL - PLATEAU DU SUD-EST LIMOUSIN</t>
  </si>
  <si>
    <t>CREUSE</t>
  </si>
  <si>
    <t>COMBRAILLE BOURBONNAISE</t>
  </si>
  <si>
    <t>MARCHE</t>
  </si>
  <si>
    <t>BAS-BERRY</t>
  </si>
  <si>
    <t>PLATEAU DE MILLEVACHES – HAUT-LIMOUSIN</t>
  </si>
  <si>
    <t>DORDOGNE</t>
  </si>
  <si>
    <t>RIBERACOIS</t>
  </si>
  <si>
    <t>BERGERACOIS</t>
  </si>
  <si>
    <t>PERIGORD BLANC</t>
  </si>
  <si>
    <t>PERIGORD NOIR - CAUSSES</t>
  </si>
  <si>
    <t>DOUBLE PERIGOURDINE - LANDAIS</t>
  </si>
  <si>
    <t>NONTRONNAIS</t>
  </si>
  <si>
    <t>GIRONDE</t>
  </si>
  <si>
    <t>FORET ET LANDES GIRONDINES</t>
  </si>
  <si>
    <t>BAS-MEDOC</t>
  </si>
  <si>
    <t>MEDOC - LIBOURNAIS - GRAVES</t>
  </si>
  <si>
    <t>BAZADAIS</t>
  </si>
  <si>
    <t>ENTRE DEUX MERS</t>
  </si>
  <si>
    <t>BLAYAIS ET DOUBLE</t>
  </si>
  <si>
    <t>LANDES</t>
  </si>
  <si>
    <t>MARENSIN ET FORET LANDAISE</t>
  </si>
  <si>
    <t>CHALOSSE ET GAVES</t>
  </si>
  <si>
    <t>MARSAN ET ARMAGNAC</t>
  </si>
  <si>
    <t>LOT-ET-GARONNE</t>
  </si>
  <si>
    <t>COTEAUX NORD DU LOT-ET-GARONNE - PERIGORD NOIR – BERGERACOIS DURAS</t>
  </si>
  <si>
    <t>COTEAUX BORDURE LANDES - GRANDES LANDES</t>
  </si>
  <si>
    <t>PLAINES DE LA GARONNE ET DU LOT</t>
  </si>
  <si>
    <t>COTEAUX SUD-GARONNE</t>
  </si>
  <si>
    <t>PAYS DE SERRES - CAUSSES</t>
  </si>
  <si>
    <t>PYRENEES-ATLANTIQUES</t>
  </si>
  <si>
    <t>COTEAUX BASQUES</t>
  </si>
  <si>
    <t>COTEAUX DU BEARN</t>
  </si>
  <si>
    <t>MONTAGNES</t>
  </si>
  <si>
    <t>GAVES - COTEAUX ENTRE LES GAVES</t>
  </si>
  <si>
    <t>DEUX-SEVRES</t>
  </si>
  <si>
    <t>PLATEAU MELLOIS - ENTRE PLAINE ET GATINE</t>
  </si>
  <si>
    <t>PLAINE DE THOUARS</t>
  </si>
  <si>
    <t>PLAINE DE LA MOTHE LEZAY</t>
  </si>
  <si>
    <t>GATINE</t>
  </si>
  <si>
    <t>PLAINE DE NIORT BRIOUX</t>
  </si>
  <si>
    <t>MARAIS POITEVIN MOUILLE – AUNIS</t>
  </si>
  <si>
    <t>VIENNE</t>
  </si>
  <si>
    <t>PLAINE DE LOUDUN - RICHELIEU ET CHATELLERAULT</t>
  </si>
  <si>
    <t>REGION DES BRANDES - CONFINS GRANITIQUES DU LIMOUSIN</t>
  </si>
  <si>
    <t>SAUMUROIS - PLAINE DE THOUARS ET MONCONTOUR</t>
  </si>
  <si>
    <t>HAUTE-VIENNE</t>
  </si>
  <si>
    <t>PLATEAU DE MILLEVACHES - HAUT-LIMOUSIN</t>
  </si>
  <si>
    <t>ARIEGE</t>
  </si>
  <si>
    <t>PLAINE DE L'ARIEGE</t>
  </si>
  <si>
    <t>COTEAUX DE L'ARIEGE</t>
  </si>
  <si>
    <t>REGION SOUS-PYRENEENNE</t>
  </si>
  <si>
    <t>REGION PYRENEENNE</t>
  </si>
  <si>
    <t>AUDE</t>
  </si>
  <si>
    <t>LAURAGAIS MONTAGNE-NOIRE - REGION VITICOLE</t>
  </si>
  <si>
    <t>RAZES PAYS-DE-SAULT</t>
  </si>
  <si>
    <t>NARBONNAIS</t>
  </si>
  <si>
    <t>AVEYRON</t>
  </si>
  <si>
    <t>SEGALA</t>
  </si>
  <si>
    <t>LEVEZOU - GRANDS CAUSSES - MONTS LACAUNE</t>
  </si>
  <si>
    <t>NORD AVEYRON</t>
  </si>
  <si>
    <t>GARD</t>
  </si>
  <si>
    <t>CEVENNES CAUSSE NOIR - CAUSSES DU LARZAC - BAS VIVARAIS</t>
  </si>
  <si>
    <t>SOUBERGUES GARRIGUES</t>
  </si>
  <si>
    <t>VALLEE DU RHONE</t>
  </si>
  <si>
    <t>PLAINE VITICOLE</t>
  </si>
  <si>
    <t>HAUTE-GARONNE</t>
  </si>
  <si>
    <t>COTEAUX DU GERS</t>
  </si>
  <si>
    <t>LES VALLEES</t>
  </si>
  <si>
    <t>LAURAGAIS</t>
  </si>
  <si>
    <t>GERS</t>
  </si>
  <si>
    <t>TENAREZE</t>
  </si>
  <si>
    <t>ASTARAC</t>
  </si>
  <si>
    <t>BAS-ARMAGNAC</t>
  </si>
  <si>
    <t>HERAULT</t>
  </si>
  <si>
    <t>SOUBERGUES</t>
  </si>
  <si>
    <t>GARRIGUES</t>
  </si>
  <si>
    <t>MINERVOIS</t>
  </si>
  <si>
    <t>LITTORAL LANGUEDOCIEN - PLAINE VITICOLE</t>
  </si>
  <si>
    <t>LOT</t>
  </si>
  <si>
    <t>QUERCY BLANC - CAUSSES</t>
  </si>
  <si>
    <t>LIMARGUE SEGALA</t>
  </si>
  <si>
    <t>LOZERE</t>
  </si>
  <si>
    <t>MARGERIDE AUBRAC</t>
  </si>
  <si>
    <t>CEVENNES CAUSSES</t>
  </si>
  <si>
    <t>HAUTES-PYRENEES</t>
  </si>
  <si>
    <t>HAUTE VALLEE DE L'ADOUR ET COTEAUX</t>
  </si>
  <si>
    <t>PYRENEES-ORIENTALES</t>
  </si>
  <si>
    <t>VALLESPIR ET ALBERES</t>
  </si>
  <si>
    <t>CORBIERES DU ROUSSILLON</t>
  </si>
  <si>
    <t>TARN</t>
  </si>
  <si>
    <t>GAILLACOIS</t>
  </si>
  <si>
    <t>TARN CROISSANT NORD EST</t>
  </si>
  <si>
    <t>TARN CENTRE SUD</t>
  </si>
  <si>
    <t>TARN-ET-GARONNE</t>
  </si>
  <si>
    <t>VALLEES - NERACOIS - TERRASSES</t>
  </si>
  <si>
    <t>CAUSSES DU QUERCY - QUERCY BLANC - ROUERGUE</t>
  </si>
  <si>
    <t>AIN</t>
  </si>
  <si>
    <t>BUGEY</t>
  </si>
  <si>
    <t>VALLÉE DE LA SAONE - DOMBES - COTEAUX</t>
  </si>
  <si>
    <t>PAYS DE GEX - HAUT-BUGEY</t>
  </si>
  <si>
    <t>ALLIER</t>
  </si>
  <si>
    <t>BOCAGE BOURBONNAIS</t>
  </si>
  <si>
    <t>VAL D'ALLIER</t>
  </si>
  <si>
    <t>MONTAGNE BOURBONNAISE – COMBRAILLE BOURBONNAISE</t>
  </si>
  <si>
    <t>SOLOGNE BOURBONNAISE</t>
  </si>
  <si>
    <t>ARDÈCHE</t>
  </si>
  <si>
    <t>BAS VIVARAIS - COIRON - VALLEE DU RHONE</t>
  </si>
  <si>
    <t>PLATEAU ARDECHOIS</t>
  </si>
  <si>
    <t>CANTAL</t>
  </si>
  <si>
    <t>CANTAL - PLATEAU DU SUD-EST LIMOUSIN - ARTENSE</t>
  </si>
  <si>
    <t>BASSIN DE MASSIAC - CEZALLIER MARGERIDE - AUBRAC PLANEZE DE ST-FLOUR</t>
  </si>
  <si>
    <t>CHATAIGNERAIE - BASSIN D'AURILLAC</t>
  </si>
  <si>
    <t>DROME</t>
  </si>
  <si>
    <t>VERCORS ET DIOIS</t>
  </si>
  <si>
    <t>PLAINES RHODANIENNES - TRICASTIN - REGION DE ROYANS</t>
  </si>
  <si>
    <t>ISERE</t>
  </si>
  <si>
    <t>BAS-DAUPHINE</t>
  </si>
  <si>
    <t>VALLEE DU GRESIVAUDAN - VALLEE DU RHONE</t>
  </si>
  <si>
    <t>PREALPES - REGION HAUTE ALPINE</t>
  </si>
  <si>
    <t>LOIRE</t>
  </si>
  <si>
    <t>PLAINE DU FOREZ ET ROANNAIS</t>
  </si>
  <si>
    <t>MONTS DU LYONNAIS ET DU JAREZ</t>
  </si>
  <si>
    <t>MONTS DU FOREZ, MADELEINE, PILAT</t>
  </si>
  <si>
    <t>HAUTE-LOIRE</t>
  </si>
  <si>
    <t>MONTS DU FOREZ</t>
  </si>
  <si>
    <t>BASSIN DU PUY - MASSIF DU MEZENC-MEYGAL - VELAY BASALTIQUE</t>
  </si>
  <si>
    <t>BRIVADOIS CEZALLIER - MARGERIDE - LIMAGNE</t>
  </si>
  <si>
    <t>PUY-DE-DOME</t>
  </si>
  <si>
    <t>DOMES CEZALLIER - ARTENSE - PERIPHERIE DES DOMES</t>
  </si>
  <si>
    <t>LIVRADOIS PLAINE D'AMBERT - MONTS DU FOREZ - PLAINE DE LA DORE</t>
  </si>
  <si>
    <t>COMBRAILLE - COMBRAILLE BOURBONNAISE</t>
  </si>
  <si>
    <t>LIMAGNE AGRICOLE</t>
  </si>
  <si>
    <t>RHONE</t>
  </si>
  <si>
    <t>BEAUJOLAIS VITICOLE</t>
  </si>
  <si>
    <t>MONTS DU LYONNAIS</t>
  </si>
  <si>
    <t>PLATEAU DU LYONNAIS - ZONE FRUITIERE - VITICOLE DU LYONNAIS</t>
  </si>
  <si>
    <t>VALLEES ET PLAINES NORD ET EST DE LYON</t>
  </si>
  <si>
    <t>SAVOIE</t>
  </si>
  <si>
    <t>BEAUFORTIN TARENTAISE - MAURIENNE</t>
  </si>
  <si>
    <t>SAVOIE OUEST</t>
  </si>
  <si>
    <t>HAUTE-SAVOIE</t>
  </si>
  <si>
    <t>HAUTE SAVOIE</t>
  </si>
  <si>
    <t>ALPES-DE-HAUTE-PROVENCE</t>
  </si>
  <si>
    <t>PLATEAU DE VALENSOLE</t>
  </si>
  <si>
    <t>SISTERONNAIS - MONTAGNE DE HAUTE-PROVENCE</t>
  </si>
  <si>
    <t>PLATEAU DE FORCALQUIER</t>
  </si>
  <si>
    <t>VAL DE DURANCE</t>
  </si>
  <si>
    <t>HAUTES-ALPES</t>
  </si>
  <si>
    <t>EST HAUTES-ALPES</t>
  </si>
  <si>
    <t>OUEST HAUTES-ALPES</t>
  </si>
  <si>
    <t>BOUCHES-DU-RHONE</t>
  </si>
  <si>
    <t>CAMARGUE - CRAU - LITTORAL DE PROVENCE</t>
  </si>
  <si>
    <t>BASSE-VALLEE DE LA DURANCE</t>
  </si>
  <si>
    <t>COMTAT</t>
  </si>
  <si>
    <t>COTEAUX DE PROVENCE</t>
  </si>
  <si>
    <t>VAR</t>
  </si>
  <si>
    <t>MAURES ET ESTEREL</t>
  </si>
  <si>
    <t>REGIONS FRUITIERES DE SOLLIES-PONT - ET DE FREJUS</t>
  </si>
  <si>
    <t>MONTAGNE DE HAUTE-PROVENCE</t>
  </si>
  <si>
    <t>VAUCLUSE</t>
  </si>
  <si>
    <t>HAUT VAUCLUSE</t>
  </si>
  <si>
    <t>MONTS DU VENTOUX DE VAUCLUSE - ET LUBERON</t>
  </si>
  <si>
    <t>CORSE DU SUD</t>
  </si>
  <si>
    <t>HAUTE CORSE</t>
  </si>
  <si>
    <t>LITTORAL CORSE</t>
  </si>
  <si>
    <t>COTEAUX CORSES</t>
  </si>
  <si>
    <t>MONTAGNE CORSE</t>
  </si>
  <si>
    <t>ND</t>
  </si>
  <si>
    <t>Minima</t>
  </si>
  <si>
    <t>Maxima</t>
  </si>
  <si>
    <t>ÎLE-DE-FRANCE</t>
  </si>
  <si>
    <t>GRAND EST</t>
  </si>
  <si>
    <t>HAUTS DE FRANCE</t>
  </si>
  <si>
    <t>NORMANDIE</t>
  </si>
  <si>
    <t>CENTRE - VAL DE LOIRE</t>
  </si>
  <si>
    <t>BOURGOGNE - FRANCHE COMTÉ</t>
  </si>
  <si>
    <t>PAYS DE LA LOIRE</t>
  </si>
  <si>
    <t>BRETAGNE</t>
  </si>
  <si>
    <t>NOUVELLE AQUITAINE</t>
  </si>
  <si>
    <t>OCCITANIE</t>
  </si>
  <si>
    <t>CORSE</t>
  </si>
  <si>
    <t>AUVERGNE - RHÔNE - ALPES</t>
  </si>
  <si>
    <t>PROVENCE - ALPES - CÔTE D'AZUR</t>
  </si>
  <si>
    <t>ALPES-MARITIMES</t>
  </si>
  <si>
    <t>COTEAUX NICOIS</t>
  </si>
  <si>
    <t>LITTORAL NICOIS</t>
  </si>
  <si>
    <t>ALPES NICOISES</t>
  </si>
  <si>
    <t>LITTORAL DE PROVENCE</t>
  </si>
  <si>
    <t>PLATEAU DE SAINT-CHRISTOL</t>
  </si>
  <si>
    <t>COTE BASQUE</t>
  </si>
  <si>
    <t>BAS-QUERCY</t>
  </si>
  <si>
    <t xml:space="preserve">VIGNOBLE  </t>
  </si>
  <si>
    <t>Prix moyen des terres et prés libres de plus de 70 ares</t>
  </si>
  <si>
    <t>Unité : euro par hectare*</t>
  </si>
  <si>
    <t>*les prix moyens de l’année N sont exprimés en euros de l’année N-1. Les minima et maxima correspondent aux 5e et 95e centiles des transactions observées sur 2023-2025, en euros courants par hectare.</t>
  </si>
  <si>
    <t>Sources : FNSafer, Agreste</t>
  </si>
  <si>
    <t>Évolution
2025/2024</t>
  </si>
  <si>
    <t>BOURIANE - VALLEES DE LA DORDOGNE ET DU LOT</t>
  </si>
  <si>
    <t>BARONNIES</t>
  </si>
  <si>
    <t>COTEAUX DE GASCOGNE - VOLVESTRE</t>
  </si>
  <si>
    <t xml:space="preserve">LA RIVIERE - PYRENEES CENTRALES </t>
  </si>
  <si>
    <t>HAUT-ARMAGNAC - LOMAGNE</t>
  </si>
  <si>
    <t>VIC-BILH - RIVIERE BASSE</t>
  </si>
  <si>
    <t xml:space="preserve">MONTAGNE ET COTEAUX - DE BIGORRE </t>
  </si>
  <si>
    <t>PLAINE DU ROUSSILLON - CRU BANYULS</t>
  </si>
  <si>
    <t>CONFLENT CERDAGNE - CAPCIR FENOUILLEDE</t>
  </si>
  <si>
    <t>BAS-QUERCY DE MONTPEZAT - PAYS DE SERRES</t>
  </si>
  <si>
    <t>COTEAUX DU GERS - LOMAGNE</t>
  </si>
  <si>
    <t>BAS-QUERCY DE MONTCLAR - LAURAGAIS</t>
  </si>
  <si>
    <t xml:space="preserve">SAINT-QUENTINOIS ET LAONNAIS - CHAMPAGNE CRAYEUSE </t>
  </si>
  <si>
    <t xml:space="preserve">WATERINGUES - COLLINES GUINOISES </t>
  </si>
  <si>
    <t xml:space="preserve">PAYS DE MONTREUIL - BAS-CHAMPS PICARDS </t>
  </si>
  <si>
    <t>PETIT CAUX - ENTRE BRAY ET PICARDIE</t>
  </si>
  <si>
    <t>BASSIN DE SAVIGNE - GATINE TOURANGELLE</t>
  </si>
  <si>
    <t>CHAMPEIGNE - PLATEAU DE METTRAY</t>
  </si>
  <si>
    <t>BASSIGNY - VINGEANNE</t>
  </si>
  <si>
    <t>PAYS HAUT LORRAIN - LA WOEVRE</t>
  </si>
  <si>
    <t>WOEVRE - PAYS DE MONTMEDY</t>
  </si>
  <si>
    <t>MONTAGNE VOSGIENNE - VOGE</t>
  </si>
  <si>
    <t>LA HAYE CHATENOIS - BARROIS</t>
  </si>
  <si>
    <t>REGION MANCELLE - BELINOIS</t>
  </si>
  <si>
    <t xml:space="preserve">POLDERS DU MONT SAINT-MICHEL - MARAIS DE DOL </t>
  </si>
  <si>
    <t xml:space="preserve">LIMAGNE VITICOLE - PLAINE DE LEMBRON </t>
  </si>
  <si>
    <t>ORLEANAIS</t>
  </si>
  <si>
    <t>VALLOIRE - GALAURE ET HERBASSE</t>
  </si>
  <si>
    <t>SUNDGAU</t>
  </si>
  <si>
    <t>TERRES ROUGES A CHATAIGNIERS</t>
  </si>
  <si>
    <t>BRENNE - PETITE BRENNE</t>
  </si>
  <si>
    <t>PLATEAU DE SOMAIL - ET DE L'ESPINOUSSE - CAUSSES DU LARZAC</t>
  </si>
  <si>
    <t>ND : non diffusable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</si>
</sst>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&quot; €&quot;_-;\-* #,##0.00&quot; €&quot;_-;_-* \-??&quot; €&quot;_-;_-@_-"/>
    <numFmt numFmtId="165" formatCode="_-* #,##0_-;\-* #,##0_-;_-* &quot;-&quot;??_-;_-@_-"/>
    <numFmt numFmtId="166" formatCode="0.0%"/>
    <numFmt numFmtId="167" formatCode="0\ %"/>
    <numFmt numFmtId="168" formatCode="&quot;+ &quot;#&quot; &quot;%;&quot;- &quot;#&quot; &quot;%;0&quot; &quot;%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Carlito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7">
    <xf numFmtId="0" fontId="0" fillId="0" borderId="0"/>
    <xf numFmtId="9" fontId="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164" fontId="5" fillId="0" borderId="0" applyFill="0" applyBorder="0" applyAlignment="0" applyProtection="0"/>
    <xf numFmtId="4" fontId="5" fillId="0" borderId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165" fontId="0" fillId="2" borderId="2" xfId="2" applyNumberFormat="1" applyFont="1" applyFill="1" applyBorder="1"/>
    <xf numFmtId="165" fontId="0" fillId="2" borderId="3" xfId="2" applyNumberFormat="1" applyFont="1" applyFill="1" applyBorder="1"/>
    <xf numFmtId="165" fontId="0" fillId="0" borderId="0" xfId="2" applyNumberFormat="1" applyFont="1" applyBorder="1"/>
    <xf numFmtId="165" fontId="0" fillId="0" borderId="5" xfId="2" applyNumberFormat="1" applyFont="1" applyBorder="1"/>
    <xf numFmtId="165" fontId="0" fillId="0" borderId="0" xfId="2" applyNumberFormat="1" applyFont="1" applyFill="1" applyBorder="1"/>
    <xf numFmtId="165" fontId="0" fillId="0" borderId="7" xfId="2" applyNumberFormat="1" applyFont="1" applyBorder="1"/>
    <xf numFmtId="165" fontId="0" fillId="0" borderId="8" xfId="2" applyNumberFormat="1" applyFont="1" applyBorder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166" fontId="0" fillId="0" borderId="0" xfId="3" applyNumberFormat="1" applyFont="1"/>
    <xf numFmtId="0" fontId="0" fillId="4" borderId="7" xfId="0" applyFill="1" applyBorder="1" applyAlignment="1">
      <alignment horizontal="right"/>
    </xf>
    <xf numFmtId="166" fontId="0" fillId="4" borderId="0" xfId="3" applyNumberFormat="1" applyFont="1" applyFill="1" applyBorder="1" applyAlignment="1">
      <alignment horizontal="right"/>
    </xf>
    <xf numFmtId="0" fontId="0" fillId="4" borderId="0" xfId="0" applyFill="1" applyBorder="1" applyAlignment="1">
      <alignment horizontal="right"/>
    </xf>
    <xf numFmtId="165" fontId="0" fillId="4" borderId="0" xfId="2" applyNumberFormat="1" applyFont="1" applyFill="1" applyBorder="1" applyAlignment="1">
      <alignment horizontal="right"/>
    </xf>
    <xf numFmtId="165" fontId="0" fillId="4" borderId="5" xfId="2" applyNumberFormat="1" applyFont="1" applyFill="1" applyBorder="1" applyAlignment="1">
      <alignment horizontal="right"/>
    </xf>
    <xf numFmtId="167" fontId="0" fillId="2" borderId="2" xfId="3" applyNumberFormat="1" applyFont="1" applyFill="1" applyBorder="1"/>
    <xf numFmtId="167" fontId="0" fillId="0" borderId="0" xfId="3" applyNumberFormat="1" applyFont="1" applyBorder="1"/>
    <xf numFmtId="168" fontId="0" fillId="2" borderId="2" xfId="3" applyNumberFormat="1" applyFont="1" applyFill="1" applyBorder="1"/>
    <xf numFmtId="168" fontId="0" fillId="0" borderId="0" xfId="3" applyNumberFormat="1" applyFont="1" applyBorder="1"/>
    <xf numFmtId="168" fontId="0" fillId="0" borderId="7" xfId="3" applyNumberFormat="1" applyFont="1" applyBorder="1"/>
    <xf numFmtId="0" fontId="0" fillId="2" borderId="4" xfId="0" applyFill="1" applyBorder="1"/>
    <xf numFmtId="168" fontId="0" fillId="2" borderId="0" xfId="3" applyNumberFormat="1" applyFont="1" applyFill="1" applyBorder="1"/>
    <xf numFmtId="0" fontId="0" fillId="2" borderId="1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0" borderId="0" xfId="0" applyFont="1"/>
    <xf numFmtId="0" fontId="0" fillId="0" borderId="4" xfId="0" applyFont="1" applyBorder="1"/>
    <xf numFmtId="0" fontId="0" fillId="0" borderId="0" xfId="0" applyFont="1" applyBorder="1"/>
    <xf numFmtId="0" fontId="0" fillId="0" borderId="6" xfId="0" applyFont="1" applyBorder="1"/>
    <xf numFmtId="0" fontId="0" fillId="2" borderId="4" xfId="0" applyFont="1" applyFill="1" applyBorder="1"/>
    <xf numFmtId="0" fontId="0" fillId="0" borderId="0" xfId="0" applyFont="1" applyFill="1" applyBorder="1"/>
    <xf numFmtId="0" fontId="0" fillId="0" borderId="7" xfId="0" applyFont="1" applyFill="1" applyBorder="1"/>
    <xf numFmtId="0" fontId="0" fillId="4" borderId="0" xfId="0" applyFont="1" applyFill="1" applyBorder="1" applyAlignment="1">
      <alignment horizontal="right"/>
    </xf>
    <xf numFmtId="0" fontId="0" fillId="4" borderId="7" xfId="0" applyFont="1" applyFill="1" applyBorder="1" applyAlignment="1">
      <alignment horizontal="right"/>
    </xf>
    <xf numFmtId="168" fontId="0" fillId="4" borderId="2" xfId="3" applyNumberFormat="1" applyFont="1" applyFill="1" applyBorder="1" applyAlignment="1">
      <alignment horizontal="right"/>
    </xf>
    <xf numFmtId="0" fontId="6" fillId="0" borderId="9" xfId="0" applyFont="1" applyBorder="1"/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10" fillId="0" borderId="0" xfId="0" applyFont="1"/>
    <xf numFmtId="0" fontId="0" fillId="0" borderId="4" xfId="0" applyFill="1" applyBorder="1"/>
    <xf numFmtId="165" fontId="0" fillId="4" borderId="7" xfId="2" applyNumberFormat="1" applyFont="1" applyFill="1" applyBorder="1" applyAlignment="1">
      <alignment horizontal="right"/>
    </xf>
    <xf numFmtId="165" fontId="0" fillId="4" borderId="8" xfId="2" applyNumberFormat="1" applyFont="1" applyFill="1" applyBorder="1" applyAlignment="1">
      <alignment horizontal="right"/>
    </xf>
    <xf numFmtId="165" fontId="0" fillId="2" borderId="5" xfId="2" applyNumberFormat="1" applyFont="1" applyFill="1" applyBorder="1"/>
    <xf numFmtId="165" fontId="0" fillId="2" borderId="0" xfId="2" applyNumberFormat="1" applyFont="1" applyFill="1" applyBorder="1"/>
    <xf numFmtId="165" fontId="0" fillId="4" borderId="2" xfId="2" applyNumberFormat="1" applyFont="1" applyFill="1" applyBorder="1" applyAlignment="1">
      <alignment horizontal="right"/>
    </xf>
    <xf numFmtId="0" fontId="7" fillId="0" borderId="0" xfId="0" applyFont="1" applyAlignment="1">
      <alignment horizontal="right"/>
    </xf>
    <xf numFmtId="166" fontId="0" fillId="0" borderId="0" xfId="3" applyNumberFormat="1" applyFont="1" applyAlignment="1">
      <alignment horizontal="right"/>
    </xf>
    <xf numFmtId="168" fontId="0" fillId="2" borderId="2" xfId="3" applyNumberFormat="1" applyFont="1" applyFill="1" applyBorder="1" applyAlignment="1">
      <alignment horizontal="right"/>
    </xf>
    <xf numFmtId="168" fontId="0" fillId="0" borderId="0" xfId="3" applyNumberFormat="1" applyFont="1" applyBorder="1" applyAlignment="1">
      <alignment horizontal="right"/>
    </xf>
    <xf numFmtId="168" fontId="0" fillId="0" borderId="7" xfId="3" applyNumberFormat="1" applyFont="1" applyBorder="1" applyAlignment="1">
      <alignment horizontal="right"/>
    </xf>
    <xf numFmtId="0" fontId="0" fillId="0" borderId="0" xfId="0" applyFont="1" applyAlignment="1">
      <alignment horizontal="right"/>
    </xf>
    <xf numFmtId="167" fontId="0" fillId="0" borderId="0" xfId="3" applyNumberFormat="1" applyFont="1" applyBorder="1" applyAlignment="1">
      <alignment horizontal="right"/>
    </xf>
    <xf numFmtId="167" fontId="0" fillId="2" borderId="2" xfId="3" applyNumberFormat="1" applyFont="1" applyFill="1" applyBorder="1" applyAlignment="1">
      <alignment horizontal="right"/>
    </xf>
    <xf numFmtId="0" fontId="0" fillId="0" borderId="0" xfId="0" applyFill="1" applyBorder="1"/>
    <xf numFmtId="0" fontId="9" fillId="0" borderId="0" xfId="0" applyFont="1" applyAlignment="1">
      <alignment vertical="center"/>
    </xf>
  </cellXfs>
  <cellStyles count="7">
    <cellStyle name="Euro" xfId="5" xr:uid="{A4C02317-2D01-4180-BB37-AF248567E8CF}"/>
    <cellStyle name="Excel_BuiltIn_Percent" xfId="1" xr:uid="{E82F5318-1689-4389-BEE4-589E24A995B4}"/>
    <cellStyle name="Milliers" xfId="2" builtinId="3"/>
    <cellStyle name="Milliers 2" xfId="6" xr:uid="{80174A32-6C21-4254-9221-45188007D4A4}"/>
    <cellStyle name="Normal" xfId="0" builtinId="0"/>
    <cellStyle name="Normal 2" xfId="4" xr:uid="{65F2CFF4-095E-413E-B449-055FB7C6481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Normal="100" workbookViewId="0">
      <selection activeCell="A15" sqref="A15:XFD16"/>
    </sheetView>
  </sheetViews>
  <sheetFormatPr baseColWidth="10" defaultColWidth="9.140625" defaultRowHeight="15" x14ac:dyDescent="0.25"/>
  <cols>
    <col min="1" max="1" width="23.85546875" style="34" customWidth="1"/>
    <col min="2" max="4" width="10" style="34" bestFit="1" customWidth="1"/>
    <col min="5" max="5" width="12" style="61" customWidth="1"/>
    <col min="6" max="6" width="11" style="34" customWidth="1"/>
    <col min="7" max="7" width="10.7109375" style="34" customWidth="1"/>
    <col min="8" max="16384" width="9.140625" style="34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customFormat="1" x14ac:dyDescent="0.25">
      <c r="A2" t="s">
        <v>436</v>
      </c>
      <c r="B2" s="47"/>
      <c r="C2" s="47"/>
      <c r="D2" s="47"/>
      <c r="E2" s="56"/>
      <c r="F2" s="48"/>
      <c r="G2" s="45"/>
    </row>
    <row r="3" spans="1:7" customFormat="1" x14ac:dyDescent="0.25">
      <c r="E3" s="57"/>
    </row>
    <row r="4" spans="1:7" s="1" customFormat="1" ht="39" customHeight="1" thickBot="1" x14ac:dyDescent="0.3">
      <c r="A4" s="16" t="s">
        <v>413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31" t="s">
        <v>3</v>
      </c>
      <c r="B5" s="9">
        <v>7570</v>
      </c>
      <c r="C5" s="9">
        <v>7700</v>
      </c>
      <c r="D5" s="9">
        <v>7600</v>
      </c>
      <c r="E5" s="58">
        <f t="shared" ref="E5:E14" si="0">D5/C5-1</f>
        <v>-1.2987012987012991E-2</v>
      </c>
      <c r="F5" s="32"/>
      <c r="G5" s="33"/>
    </row>
    <row r="6" spans="1:7" x14ac:dyDescent="0.25">
      <c r="A6" s="35" t="s">
        <v>4</v>
      </c>
      <c r="B6" s="11">
        <v>8340</v>
      </c>
      <c r="C6" s="11">
        <v>8140</v>
      </c>
      <c r="D6" s="11">
        <v>8350</v>
      </c>
      <c r="E6" s="59">
        <f t="shared" si="0"/>
        <v>2.5798525798525818E-2</v>
      </c>
      <c r="F6" s="11">
        <v>3430</v>
      </c>
      <c r="G6" s="12">
        <v>17990</v>
      </c>
    </row>
    <row r="7" spans="1:7" x14ac:dyDescent="0.25">
      <c r="A7" s="35" t="s">
        <v>5</v>
      </c>
      <c r="B7" s="11">
        <v>6340</v>
      </c>
      <c r="C7" s="11">
        <v>7030</v>
      </c>
      <c r="D7" s="11">
        <v>7260</v>
      </c>
      <c r="E7" s="59">
        <f t="shared" si="0"/>
        <v>3.2716927453769529E-2</v>
      </c>
      <c r="F7" s="11">
        <v>3000</v>
      </c>
      <c r="G7" s="12">
        <v>13990</v>
      </c>
    </row>
    <row r="8" spans="1:7" ht="15.75" thickBot="1" x14ac:dyDescent="0.3">
      <c r="A8" s="37" t="s">
        <v>6</v>
      </c>
      <c r="B8" s="14">
        <v>8440</v>
      </c>
      <c r="C8" s="14">
        <v>8160</v>
      </c>
      <c r="D8" s="14">
        <v>7470</v>
      </c>
      <c r="E8" s="60">
        <f t="shared" si="0"/>
        <v>-8.4558823529411797E-2</v>
      </c>
      <c r="F8" s="14">
        <v>4080</v>
      </c>
      <c r="G8" s="15">
        <v>23240</v>
      </c>
    </row>
    <row r="9" spans="1:7" x14ac:dyDescent="0.25">
      <c r="A9" s="31" t="s">
        <v>7</v>
      </c>
      <c r="B9" s="9">
        <v>7420</v>
      </c>
      <c r="C9" s="9">
        <v>7150</v>
      </c>
      <c r="D9" s="9">
        <v>8410</v>
      </c>
      <c r="E9" s="58">
        <f t="shared" si="0"/>
        <v>0.17622377622377616</v>
      </c>
      <c r="F9" s="9"/>
      <c r="G9" s="10"/>
    </row>
    <row r="10" spans="1:7" ht="15.75" thickBot="1" x14ac:dyDescent="0.3">
      <c r="A10" s="37" t="s">
        <v>7</v>
      </c>
      <c r="B10" s="14">
        <v>7420</v>
      </c>
      <c r="C10" s="14">
        <v>7150</v>
      </c>
      <c r="D10" s="14">
        <v>8410</v>
      </c>
      <c r="E10" s="60">
        <f t="shared" si="0"/>
        <v>0.17622377622377616</v>
      </c>
      <c r="F10" s="14">
        <v>3800</v>
      </c>
      <c r="G10" s="15">
        <v>18340</v>
      </c>
    </row>
    <row r="11" spans="1:7" x14ac:dyDescent="0.25">
      <c r="A11" s="31" t="s">
        <v>8</v>
      </c>
      <c r="B11" s="9">
        <v>9080</v>
      </c>
      <c r="C11" s="9">
        <v>9080</v>
      </c>
      <c r="D11" s="9">
        <v>8260</v>
      </c>
      <c r="E11" s="58">
        <f t="shared" si="0"/>
        <v>-9.0308370044052899E-2</v>
      </c>
      <c r="F11" s="9"/>
      <c r="G11" s="10"/>
    </row>
    <row r="12" spans="1:7" ht="15.75" thickBot="1" x14ac:dyDescent="0.3">
      <c r="A12" s="37" t="s">
        <v>8</v>
      </c>
      <c r="B12" s="14">
        <v>9080</v>
      </c>
      <c r="C12" s="14">
        <v>9080</v>
      </c>
      <c r="D12" s="14">
        <v>8260</v>
      </c>
      <c r="E12" s="60">
        <f t="shared" si="0"/>
        <v>-9.0308370044052899E-2</v>
      </c>
      <c r="F12" s="14">
        <v>3500</v>
      </c>
      <c r="G12" s="15">
        <v>19130</v>
      </c>
    </row>
    <row r="13" spans="1:7" x14ac:dyDescent="0.25">
      <c r="A13" s="31" t="s">
        <v>9</v>
      </c>
      <c r="B13" s="9">
        <v>8210</v>
      </c>
      <c r="C13" s="9">
        <v>8490</v>
      </c>
      <c r="D13" s="9">
        <v>8810</v>
      </c>
      <c r="E13" s="58">
        <f t="shared" si="0"/>
        <v>3.7691401648998868E-2</v>
      </c>
      <c r="F13" s="9"/>
      <c r="G13" s="10"/>
    </row>
    <row r="14" spans="1:7" ht="15.75" thickBot="1" x14ac:dyDescent="0.3">
      <c r="A14" s="37" t="s">
        <v>10</v>
      </c>
      <c r="B14" s="14">
        <v>8210</v>
      </c>
      <c r="C14" s="14">
        <v>8490</v>
      </c>
      <c r="D14" s="14">
        <v>8810</v>
      </c>
      <c r="E14" s="60">
        <f t="shared" si="0"/>
        <v>3.7691401648998868E-2</v>
      </c>
      <c r="F14" s="14">
        <v>4080</v>
      </c>
      <c r="G14" s="15">
        <v>14600</v>
      </c>
    </row>
    <row r="15" spans="1:7" customFormat="1" x14ac:dyDescent="0.25">
      <c r="A15" s="50" t="s">
        <v>438</v>
      </c>
      <c r="E15" s="57"/>
    </row>
    <row r="16" spans="1:7" customFormat="1" x14ac:dyDescent="0.25">
      <c r="A16" s="50" t="s">
        <v>472</v>
      </c>
      <c r="E16" s="18"/>
    </row>
    <row r="17" spans="1:7" customFormat="1" x14ac:dyDescent="0.25">
      <c r="A17" s="64"/>
      <c r="E17" s="18"/>
    </row>
    <row r="18" spans="1:7" customFormat="1" x14ac:dyDescent="0.25">
      <c r="A18" s="49" t="s">
        <v>437</v>
      </c>
      <c r="B18" s="47"/>
      <c r="C18" s="47"/>
      <c r="D18" s="47"/>
      <c r="E18" s="56"/>
      <c r="F18" s="48"/>
      <c r="G18" s="4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5"/>
  <sheetViews>
    <sheetView topLeftCell="A31" workbookViewId="0">
      <selection activeCell="A52" sqref="A52:XFD53"/>
    </sheetView>
  </sheetViews>
  <sheetFormatPr baseColWidth="10" defaultColWidth="9.140625" defaultRowHeight="15" x14ac:dyDescent="0.25"/>
  <cols>
    <col min="1" max="1" width="78.85546875" customWidth="1"/>
    <col min="2" max="4" width="10.42578125" bestFit="1" customWidth="1"/>
    <col min="5" max="5" width="12.85546875" customWidth="1"/>
    <col min="6" max="6" width="10.5703125" customWidth="1"/>
    <col min="7" max="7" width="11.28515625" customWidth="1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x14ac:dyDescent="0.25">
      <c r="A2" t="s">
        <v>436</v>
      </c>
      <c r="B2" s="47"/>
      <c r="C2" s="47"/>
      <c r="D2" s="47"/>
      <c r="E2" s="46"/>
      <c r="F2" s="48"/>
      <c r="G2" s="45"/>
    </row>
    <row r="3" spans="1:7" x14ac:dyDescent="0.25">
      <c r="E3" s="18"/>
    </row>
    <row r="4" spans="1:7" s="1" customFormat="1" ht="30.75" thickBot="1" x14ac:dyDescent="0.3">
      <c r="A4" s="16" t="s">
        <v>414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6" t="s">
        <v>11</v>
      </c>
      <c r="B5" s="9">
        <v>6130</v>
      </c>
      <c r="C5" s="9">
        <v>6920</v>
      </c>
      <c r="D5" s="9">
        <v>6850</v>
      </c>
      <c r="E5" s="58">
        <f>D5/C5-1</f>
        <v>-1.0115606936416222E-2</v>
      </c>
      <c r="F5" s="9"/>
      <c r="G5" s="10"/>
    </row>
    <row r="6" spans="1:7" x14ac:dyDescent="0.25">
      <c r="A6" s="2" t="s">
        <v>12</v>
      </c>
      <c r="B6" s="11">
        <v>5420</v>
      </c>
      <c r="C6" s="11">
        <v>5030</v>
      </c>
      <c r="D6" s="11">
        <v>4620</v>
      </c>
      <c r="E6" s="59">
        <f>D6/C6-1</f>
        <v>-8.1510934393638212E-2</v>
      </c>
      <c r="F6" s="11">
        <v>1900</v>
      </c>
      <c r="G6" s="12">
        <v>10320</v>
      </c>
    </row>
    <row r="7" spans="1:7" x14ac:dyDescent="0.25">
      <c r="A7" s="2" t="s">
        <v>13</v>
      </c>
      <c r="B7" s="11">
        <v>5010</v>
      </c>
      <c r="C7" s="11">
        <v>5060</v>
      </c>
      <c r="D7" s="11">
        <v>4900</v>
      </c>
      <c r="E7" s="59">
        <f t="shared" ref="E7:E8" si="0">D7/C7-1</f>
        <v>-3.1620553359683834E-2</v>
      </c>
      <c r="F7" s="11">
        <v>2500</v>
      </c>
      <c r="G7" s="12">
        <v>8000</v>
      </c>
    </row>
    <row r="8" spans="1:7" ht="15.75" thickBot="1" x14ac:dyDescent="0.3">
      <c r="A8" s="4" t="s">
        <v>14</v>
      </c>
      <c r="B8" s="14">
        <v>8290</v>
      </c>
      <c r="C8" s="14">
        <v>10730</v>
      </c>
      <c r="D8" s="14">
        <v>10940</v>
      </c>
      <c r="E8" s="59">
        <f t="shared" si="0"/>
        <v>1.9571295433364444E-2</v>
      </c>
      <c r="F8" s="14">
        <v>3480</v>
      </c>
      <c r="G8" s="15">
        <v>17280</v>
      </c>
    </row>
    <row r="9" spans="1:7" x14ac:dyDescent="0.25">
      <c r="A9" s="6" t="s">
        <v>15</v>
      </c>
      <c r="B9" s="9">
        <v>9840</v>
      </c>
      <c r="C9" s="9">
        <v>10700</v>
      </c>
      <c r="D9" s="9">
        <v>11270</v>
      </c>
      <c r="E9" s="58">
        <f>D9/C9-1</f>
        <v>5.327102803738315E-2</v>
      </c>
      <c r="F9" s="9"/>
      <c r="G9" s="10"/>
    </row>
    <row r="10" spans="1:7" x14ac:dyDescent="0.25">
      <c r="A10" s="2" t="s">
        <v>16</v>
      </c>
      <c r="B10" s="11">
        <v>6220</v>
      </c>
      <c r="C10" s="11">
        <v>6290</v>
      </c>
      <c r="D10" s="11">
        <v>6310</v>
      </c>
      <c r="E10" s="62">
        <f>D10/C10-1</f>
        <v>3.1796502384737746E-3</v>
      </c>
      <c r="F10" s="11">
        <v>2000</v>
      </c>
      <c r="G10" s="12">
        <v>25000</v>
      </c>
    </row>
    <row r="11" spans="1:7" x14ac:dyDescent="0.25">
      <c r="A11" s="2" t="s">
        <v>17</v>
      </c>
      <c r="B11" s="11">
        <v>12930</v>
      </c>
      <c r="C11" s="11">
        <v>13640</v>
      </c>
      <c r="D11" s="11">
        <v>13950</v>
      </c>
      <c r="E11" s="59">
        <f t="shared" ref="E11:E12" si="1">D11/C11-1</f>
        <v>2.2727272727272707E-2</v>
      </c>
      <c r="F11" s="11">
        <v>4000</v>
      </c>
      <c r="G11" s="12">
        <v>19610</v>
      </c>
    </row>
    <row r="12" spans="1:7" x14ac:dyDescent="0.25">
      <c r="A12" s="2" t="s">
        <v>18</v>
      </c>
      <c r="B12" s="11">
        <v>6780</v>
      </c>
      <c r="C12" s="11">
        <v>7390</v>
      </c>
      <c r="D12" s="11">
        <v>6890</v>
      </c>
      <c r="E12" s="59">
        <f t="shared" si="1"/>
        <v>-6.7658998646820012E-2</v>
      </c>
      <c r="F12" s="11">
        <v>1800</v>
      </c>
      <c r="G12" s="12">
        <v>15490</v>
      </c>
    </row>
    <row r="13" spans="1:7" ht="15.75" thickBot="1" x14ac:dyDescent="0.3">
      <c r="A13" s="4" t="s">
        <v>19</v>
      </c>
      <c r="B13" s="14">
        <v>10350</v>
      </c>
      <c r="C13" s="14">
        <v>11870</v>
      </c>
      <c r="D13" s="14">
        <v>13550</v>
      </c>
      <c r="E13" s="60">
        <f>D13/C13-1</f>
        <v>0.1415332771693345</v>
      </c>
      <c r="F13" s="14">
        <v>2250</v>
      </c>
      <c r="G13" s="15">
        <v>23740</v>
      </c>
    </row>
    <row r="14" spans="1:7" x14ac:dyDescent="0.25">
      <c r="A14" s="6" t="s">
        <v>20</v>
      </c>
      <c r="B14" s="9">
        <v>11490</v>
      </c>
      <c r="C14" s="9">
        <v>11700</v>
      </c>
      <c r="D14" s="9">
        <v>12020</v>
      </c>
      <c r="E14" s="58">
        <f>D14/C14-1</f>
        <v>2.7350427350427253E-2</v>
      </c>
      <c r="F14" s="9"/>
      <c r="G14" s="10"/>
    </row>
    <row r="15" spans="1:7" x14ac:dyDescent="0.25">
      <c r="A15" s="2" t="s">
        <v>21</v>
      </c>
      <c r="B15" s="11">
        <v>13020</v>
      </c>
      <c r="C15" s="11">
        <v>11550</v>
      </c>
      <c r="D15" s="11">
        <v>11460</v>
      </c>
      <c r="E15" s="59">
        <f>D15/C15-1</f>
        <v>-7.7922077922077948E-3</v>
      </c>
      <c r="F15" s="11">
        <v>4100</v>
      </c>
      <c r="G15" s="12">
        <v>17840</v>
      </c>
    </row>
    <row r="16" spans="1:7" x14ac:dyDescent="0.25">
      <c r="A16" s="2" t="s">
        <v>22</v>
      </c>
      <c r="B16" s="11">
        <v>8090</v>
      </c>
      <c r="C16" s="11">
        <v>9140</v>
      </c>
      <c r="D16" s="11">
        <v>9860</v>
      </c>
      <c r="E16" s="59">
        <f t="shared" ref="E16:E18" si="2">D16/C16-1</f>
        <v>7.8774617067833619E-2</v>
      </c>
      <c r="F16" s="11">
        <v>4920</v>
      </c>
      <c r="G16" s="12">
        <v>17200</v>
      </c>
    </row>
    <row r="17" spans="1:7" x14ac:dyDescent="0.25">
      <c r="A17" s="2" t="s">
        <v>434</v>
      </c>
      <c r="B17" s="22" t="s">
        <v>410</v>
      </c>
      <c r="C17" s="22" t="s">
        <v>410</v>
      </c>
      <c r="D17" s="22" t="s">
        <v>410</v>
      </c>
      <c r="E17" s="21" t="s">
        <v>410</v>
      </c>
      <c r="F17" s="22" t="s">
        <v>410</v>
      </c>
      <c r="G17" s="23" t="s">
        <v>410</v>
      </c>
    </row>
    <row r="18" spans="1:7" x14ac:dyDescent="0.25">
      <c r="A18" s="2" t="s">
        <v>23</v>
      </c>
      <c r="B18" s="11">
        <v>9530</v>
      </c>
      <c r="C18" s="11">
        <v>9760</v>
      </c>
      <c r="D18" s="11">
        <v>10600</v>
      </c>
      <c r="E18" s="59">
        <f t="shared" si="2"/>
        <v>8.6065573770491843E-2</v>
      </c>
      <c r="F18" s="11">
        <v>4450</v>
      </c>
      <c r="G18" s="12">
        <v>13630</v>
      </c>
    </row>
    <row r="19" spans="1:7" x14ac:dyDescent="0.25">
      <c r="A19" s="2" t="s">
        <v>24</v>
      </c>
      <c r="B19" s="11">
        <v>6080</v>
      </c>
      <c r="C19" s="11">
        <v>7200</v>
      </c>
      <c r="D19" s="11">
        <v>7810</v>
      </c>
      <c r="E19" s="59">
        <f>D19/C19-1</f>
        <v>8.4722222222222143E-2</v>
      </c>
      <c r="F19" s="11">
        <v>2900</v>
      </c>
      <c r="G19" s="12">
        <v>15700</v>
      </c>
    </row>
    <row r="20" spans="1:7" ht="15.75" thickBot="1" x14ac:dyDescent="0.3">
      <c r="A20" s="4" t="s">
        <v>25</v>
      </c>
      <c r="B20" s="14">
        <v>13950</v>
      </c>
      <c r="C20" s="14">
        <v>14020</v>
      </c>
      <c r="D20" s="14">
        <v>14040</v>
      </c>
      <c r="E20" s="62">
        <f>D20/C20-1</f>
        <v>1.4265335235377208E-3</v>
      </c>
      <c r="F20" s="14">
        <v>4000</v>
      </c>
      <c r="G20" s="15">
        <v>18400</v>
      </c>
    </row>
    <row r="21" spans="1:7" x14ac:dyDescent="0.25">
      <c r="A21" s="6" t="s">
        <v>26</v>
      </c>
      <c r="B21" s="9">
        <v>3660</v>
      </c>
      <c r="C21" s="9">
        <v>4100</v>
      </c>
      <c r="D21" s="9">
        <v>4560</v>
      </c>
      <c r="E21" s="58">
        <f>D21/C21-1</f>
        <v>0.11219512195121961</v>
      </c>
      <c r="F21" s="9"/>
      <c r="G21" s="10"/>
    </row>
    <row r="22" spans="1:7" x14ac:dyDescent="0.25">
      <c r="A22" s="2" t="s">
        <v>458</v>
      </c>
      <c r="B22" s="11">
        <v>3220</v>
      </c>
      <c r="C22" s="11">
        <v>3230</v>
      </c>
      <c r="D22" s="11">
        <v>4520</v>
      </c>
      <c r="E22" s="59">
        <f>D22/C22-1</f>
        <v>0.39938080495356032</v>
      </c>
      <c r="F22" s="11">
        <v>1640</v>
      </c>
      <c r="G22" s="12">
        <v>6380</v>
      </c>
    </row>
    <row r="23" spans="1:7" x14ac:dyDescent="0.25">
      <c r="A23" s="2" t="s">
        <v>27</v>
      </c>
      <c r="B23" s="11">
        <v>2790</v>
      </c>
      <c r="C23" s="11">
        <v>2940</v>
      </c>
      <c r="D23" s="11">
        <v>2590</v>
      </c>
      <c r="E23" s="59">
        <f t="shared" ref="E23:E24" si="3">D23/C23-1</f>
        <v>-0.11904761904761907</v>
      </c>
      <c r="F23" s="11">
        <v>1570</v>
      </c>
      <c r="G23" s="12">
        <v>7030</v>
      </c>
    </row>
    <row r="24" spans="1:7" ht="15.75" thickBot="1" x14ac:dyDescent="0.3">
      <c r="A24" s="4" t="s">
        <v>28</v>
      </c>
      <c r="B24" s="14">
        <v>4120</v>
      </c>
      <c r="C24" s="14">
        <v>4810</v>
      </c>
      <c r="D24" s="14">
        <v>5250</v>
      </c>
      <c r="E24" s="60">
        <f t="shared" si="3"/>
        <v>9.1476091476091481E-2</v>
      </c>
      <c r="F24" s="14">
        <v>2000</v>
      </c>
      <c r="G24" s="15">
        <v>11090</v>
      </c>
    </row>
    <row r="25" spans="1:7" x14ac:dyDescent="0.25">
      <c r="A25" s="6" t="s">
        <v>29</v>
      </c>
      <c r="B25" s="9">
        <v>4780</v>
      </c>
      <c r="C25" s="9">
        <v>5080</v>
      </c>
      <c r="D25" s="9">
        <v>5410</v>
      </c>
      <c r="E25" s="58">
        <f>D25/C25-1</f>
        <v>6.4960629921259949E-2</v>
      </c>
      <c r="F25" s="9"/>
      <c r="G25" s="10"/>
    </row>
    <row r="26" spans="1:7" x14ac:dyDescent="0.25">
      <c r="A26" s="2" t="s">
        <v>30</v>
      </c>
      <c r="B26" s="11">
        <v>4490</v>
      </c>
      <c r="C26" s="11">
        <v>4860</v>
      </c>
      <c r="D26" s="11">
        <v>4860</v>
      </c>
      <c r="E26" s="59">
        <f>D26/C26-1</f>
        <v>0</v>
      </c>
      <c r="F26" s="11">
        <v>2670</v>
      </c>
      <c r="G26" s="12">
        <v>9310</v>
      </c>
    </row>
    <row r="27" spans="1:7" ht="15.75" thickBot="1" x14ac:dyDescent="0.3">
      <c r="A27" s="4" t="s">
        <v>459</v>
      </c>
      <c r="B27" s="14">
        <v>5420</v>
      </c>
      <c r="C27" s="14">
        <v>5590</v>
      </c>
      <c r="D27" s="14">
        <v>6650</v>
      </c>
      <c r="E27" s="60">
        <f t="shared" ref="E27" si="4">D27/C27-1</f>
        <v>0.18962432915921279</v>
      </c>
      <c r="F27" s="14">
        <v>1700</v>
      </c>
      <c r="G27" s="15">
        <v>11340</v>
      </c>
    </row>
    <row r="28" spans="1:7" x14ac:dyDescent="0.25">
      <c r="A28" s="6" t="s">
        <v>31</v>
      </c>
      <c r="B28" s="9">
        <v>5050</v>
      </c>
      <c r="C28" s="9">
        <v>4830</v>
      </c>
      <c r="D28" s="9">
        <v>4940</v>
      </c>
      <c r="E28" s="58">
        <f>D28/C28-1</f>
        <v>2.2774327122153215E-2</v>
      </c>
      <c r="F28" s="9"/>
      <c r="G28" s="10"/>
    </row>
    <row r="29" spans="1:7" x14ac:dyDescent="0.25">
      <c r="A29" s="2" t="s">
        <v>32</v>
      </c>
      <c r="B29" s="11">
        <v>4930</v>
      </c>
      <c r="C29" s="11">
        <v>4580</v>
      </c>
      <c r="D29" s="11">
        <v>4740</v>
      </c>
      <c r="E29" s="59">
        <f>D29/C29-1</f>
        <v>3.4934497816593968E-2</v>
      </c>
      <c r="F29" s="11">
        <v>2290</v>
      </c>
      <c r="G29" s="12">
        <v>7860</v>
      </c>
    </row>
    <row r="30" spans="1:7" x14ac:dyDescent="0.25">
      <c r="A30" s="2" t="s">
        <v>33</v>
      </c>
      <c r="B30" s="11">
        <v>5120</v>
      </c>
      <c r="C30" s="11">
        <v>5160</v>
      </c>
      <c r="D30" s="11">
        <v>5360</v>
      </c>
      <c r="E30" s="59">
        <f t="shared" ref="E30:E31" si="5">D30/C30-1</f>
        <v>3.8759689922480689E-2</v>
      </c>
      <c r="F30" s="11">
        <v>3330</v>
      </c>
      <c r="G30" s="12">
        <v>7250</v>
      </c>
    </row>
    <row r="31" spans="1:7" ht="15.75" thickBot="1" x14ac:dyDescent="0.3">
      <c r="A31" s="4" t="s">
        <v>460</v>
      </c>
      <c r="B31" s="14">
        <v>5300</v>
      </c>
      <c r="C31" s="14">
        <v>5240</v>
      </c>
      <c r="D31" s="14">
        <v>5210</v>
      </c>
      <c r="E31" s="60">
        <f t="shared" si="5"/>
        <v>-5.7251908396946938E-3</v>
      </c>
      <c r="F31" s="14">
        <v>2660</v>
      </c>
      <c r="G31" s="15">
        <v>7000</v>
      </c>
    </row>
    <row r="32" spans="1:7" x14ac:dyDescent="0.25">
      <c r="A32" s="6" t="s">
        <v>34</v>
      </c>
      <c r="B32" s="9">
        <v>5850</v>
      </c>
      <c r="C32" s="9">
        <v>5640</v>
      </c>
      <c r="D32" s="9">
        <v>5380</v>
      </c>
      <c r="E32" s="58">
        <f>D32/C32-1</f>
        <v>-4.6099290780141855E-2</v>
      </c>
      <c r="F32" s="9"/>
      <c r="G32" s="10"/>
    </row>
    <row r="33" spans="1:7" x14ac:dyDescent="0.25">
      <c r="A33" s="2" t="s">
        <v>35</v>
      </c>
      <c r="B33" s="11">
        <v>5340</v>
      </c>
      <c r="C33" s="11">
        <v>5340</v>
      </c>
      <c r="D33" s="11">
        <v>5060</v>
      </c>
      <c r="E33" s="59">
        <f>D33/C33-1</f>
        <v>-5.2434456928838968E-2</v>
      </c>
      <c r="F33" s="11">
        <v>1840</v>
      </c>
      <c r="G33" s="12">
        <v>10000</v>
      </c>
    </row>
    <row r="34" spans="1:7" ht="15.75" thickBot="1" x14ac:dyDescent="0.3">
      <c r="A34" s="4" t="s">
        <v>36</v>
      </c>
      <c r="B34" s="14">
        <v>6520</v>
      </c>
      <c r="C34" s="14">
        <v>6030</v>
      </c>
      <c r="D34" s="14">
        <v>5810</v>
      </c>
      <c r="E34" s="60">
        <f t="shared" ref="E34" si="6">D34/C34-1</f>
        <v>-3.6484245439469265E-2</v>
      </c>
      <c r="F34" s="14">
        <v>2000</v>
      </c>
      <c r="G34" s="15">
        <v>10530</v>
      </c>
    </row>
    <row r="35" spans="1:7" x14ac:dyDescent="0.25">
      <c r="A35" s="6" t="s">
        <v>37</v>
      </c>
      <c r="B35" s="9">
        <v>6610</v>
      </c>
      <c r="C35" s="9">
        <v>6620</v>
      </c>
      <c r="D35" s="9">
        <v>6470</v>
      </c>
      <c r="E35" s="58">
        <f>D35/C35-1</f>
        <v>-2.2658610271903301E-2</v>
      </c>
      <c r="F35" s="9"/>
      <c r="G35" s="10"/>
    </row>
    <row r="36" spans="1:7" x14ac:dyDescent="0.25">
      <c r="A36" s="2" t="s">
        <v>38</v>
      </c>
      <c r="B36" s="11">
        <v>8290</v>
      </c>
      <c r="C36" s="11">
        <v>8050</v>
      </c>
      <c r="D36" s="11">
        <v>7670</v>
      </c>
      <c r="E36" s="59">
        <f>D36/C36-1</f>
        <v>-4.7204968944099424E-2</v>
      </c>
      <c r="F36" s="11">
        <v>2500</v>
      </c>
      <c r="G36" s="12">
        <v>15180</v>
      </c>
    </row>
    <row r="37" spans="1:7" x14ac:dyDescent="0.25">
      <c r="A37" s="2" t="s">
        <v>39</v>
      </c>
      <c r="B37" s="11">
        <v>6220</v>
      </c>
      <c r="C37" s="11">
        <v>6450</v>
      </c>
      <c r="D37" s="11">
        <v>5380</v>
      </c>
      <c r="E37" s="59">
        <f t="shared" ref="E37:E38" si="7">D37/C37-1</f>
        <v>-0.16589147286821704</v>
      </c>
      <c r="F37" s="11">
        <v>1610</v>
      </c>
      <c r="G37" s="12">
        <v>8000</v>
      </c>
    </row>
    <row r="38" spans="1:7" x14ac:dyDescent="0.25">
      <c r="A38" s="2" t="s">
        <v>40</v>
      </c>
      <c r="B38" s="11">
        <v>5830</v>
      </c>
      <c r="C38" s="11">
        <v>6220</v>
      </c>
      <c r="D38" s="11">
        <v>6570</v>
      </c>
      <c r="E38" s="59">
        <f t="shared" si="7"/>
        <v>5.6270096463022501E-2</v>
      </c>
      <c r="F38" s="11">
        <v>2890</v>
      </c>
      <c r="G38" s="12">
        <v>11000</v>
      </c>
    </row>
    <row r="39" spans="1:7" x14ac:dyDescent="0.25">
      <c r="A39" s="2" t="s">
        <v>41</v>
      </c>
      <c r="B39" s="11">
        <v>3980</v>
      </c>
      <c r="C39" s="11">
        <v>3500</v>
      </c>
      <c r="D39" s="11">
        <v>3830</v>
      </c>
      <c r="E39" s="59">
        <f>D39/C39-1</f>
        <v>9.4285714285714306E-2</v>
      </c>
      <c r="F39" s="11">
        <v>2200</v>
      </c>
      <c r="G39" s="12">
        <v>6740</v>
      </c>
    </row>
    <row r="40" spans="1:7" ht="15.75" thickBot="1" x14ac:dyDescent="0.3">
      <c r="A40" s="4" t="s">
        <v>42</v>
      </c>
      <c r="B40" s="14">
        <v>4260</v>
      </c>
      <c r="C40" s="14">
        <v>3920</v>
      </c>
      <c r="D40" s="14">
        <v>4420</v>
      </c>
      <c r="E40" s="60">
        <f t="shared" ref="E40" si="8">D40/C40-1</f>
        <v>0.12755102040816335</v>
      </c>
      <c r="F40" s="14">
        <v>2000</v>
      </c>
      <c r="G40" s="15">
        <v>12500</v>
      </c>
    </row>
    <row r="41" spans="1:7" x14ac:dyDescent="0.25">
      <c r="A41" s="6" t="s">
        <v>43</v>
      </c>
      <c r="B41" s="9">
        <v>7110</v>
      </c>
      <c r="C41" s="9">
        <v>7600</v>
      </c>
      <c r="D41" s="9">
        <v>7510</v>
      </c>
      <c r="E41" s="58">
        <f>D41/C41-1</f>
        <v>-1.1842105263157876E-2</v>
      </c>
      <c r="F41" s="9"/>
      <c r="G41" s="10"/>
    </row>
    <row r="42" spans="1:7" x14ac:dyDescent="0.25">
      <c r="A42" s="2" t="s">
        <v>44</v>
      </c>
      <c r="B42" s="11">
        <v>6550</v>
      </c>
      <c r="C42" s="11">
        <v>6610</v>
      </c>
      <c r="D42" s="11">
        <v>6660</v>
      </c>
      <c r="E42" s="59">
        <f>D42/C42-1</f>
        <v>7.5642965204236745E-3</v>
      </c>
      <c r="F42" s="11">
        <v>3480</v>
      </c>
      <c r="G42" s="12">
        <v>15830</v>
      </c>
    </row>
    <row r="43" spans="1:7" x14ac:dyDescent="0.25">
      <c r="A43" t="s">
        <v>468</v>
      </c>
      <c r="B43" s="11">
        <v>7560</v>
      </c>
      <c r="C43" s="11">
        <v>8250</v>
      </c>
      <c r="D43" s="11">
        <v>8330</v>
      </c>
      <c r="E43" s="59">
        <f t="shared" ref="E43:E44" si="9">D43/C43-1</f>
        <v>9.6969696969697594E-3</v>
      </c>
      <c r="F43" s="11">
        <v>3000</v>
      </c>
      <c r="G43" s="12">
        <v>13000</v>
      </c>
    </row>
    <row r="44" spans="1:7" x14ac:dyDescent="0.25">
      <c r="A44" s="2" t="s">
        <v>45</v>
      </c>
      <c r="B44" s="11">
        <v>8450</v>
      </c>
      <c r="C44" s="11">
        <v>8590</v>
      </c>
      <c r="D44" s="11">
        <v>7540</v>
      </c>
      <c r="E44" s="59">
        <f t="shared" si="9"/>
        <v>-0.12223515715948774</v>
      </c>
      <c r="F44" s="11">
        <v>3000</v>
      </c>
      <c r="G44" s="12">
        <v>19450</v>
      </c>
    </row>
    <row r="45" spans="1:7" x14ac:dyDescent="0.25">
      <c r="A45" s="2" t="s">
        <v>42</v>
      </c>
      <c r="B45" s="11">
        <v>4150</v>
      </c>
      <c r="C45" s="11">
        <v>5060</v>
      </c>
      <c r="D45" s="11">
        <v>4690</v>
      </c>
      <c r="E45" s="59">
        <f>D45/C45-1</f>
        <v>-7.3122529644268797E-2</v>
      </c>
      <c r="F45" s="11">
        <v>1500</v>
      </c>
      <c r="G45" s="12">
        <v>7320</v>
      </c>
    </row>
    <row r="46" spans="1:7" x14ac:dyDescent="0.25">
      <c r="A46" s="2" t="s">
        <v>46</v>
      </c>
      <c r="B46" s="11">
        <v>7500</v>
      </c>
      <c r="C46" s="11">
        <v>7870</v>
      </c>
      <c r="D46" s="11">
        <v>6740</v>
      </c>
      <c r="E46" s="59">
        <f t="shared" ref="E46" si="10">D46/C46-1</f>
        <v>-0.1435832274459975</v>
      </c>
      <c r="F46" s="11">
        <v>3330</v>
      </c>
      <c r="G46" s="12">
        <v>8860</v>
      </c>
    </row>
    <row r="47" spans="1:7" ht="15.75" thickBot="1" x14ac:dyDescent="0.3">
      <c r="A47" s="4" t="s">
        <v>38</v>
      </c>
      <c r="B47" s="14">
        <v>7480</v>
      </c>
      <c r="C47" s="14">
        <v>8000</v>
      </c>
      <c r="D47" s="14">
        <v>8010</v>
      </c>
      <c r="E47" s="62">
        <f>D47/C47-1</f>
        <v>1.2499999999999734E-3</v>
      </c>
      <c r="F47" s="14">
        <v>5000</v>
      </c>
      <c r="G47" s="15">
        <v>15000</v>
      </c>
    </row>
    <row r="48" spans="1:7" x14ac:dyDescent="0.25">
      <c r="A48" s="6" t="s">
        <v>47</v>
      </c>
      <c r="B48" s="9">
        <v>3580</v>
      </c>
      <c r="C48" s="9">
        <v>3600</v>
      </c>
      <c r="D48" s="9">
        <v>3460</v>
      </c>
      <c r="E48" s="58">
        <f>D48/C48-1</f>
        <v>-3.8888888888888862E-2</v>
      </c>
      <c r="F48" s="9"/>
      <c r="G48" s="10"/>
    </row>
    <row r="49" spans="1:7" x14ac:dyDescent="0.25">
      <c r="A49" s="2" t="s">
        <v>48</v>
      </c>
      <c r="B49" s="11">
        <v>3770</v>
      </c>
      <c r="C49" s="11">
        <v>3720</v>
      </c>
      <c r="D49" s="11">
        <v>3540</v>
      </c>
      <c r="E49" s="59">
        <f>D49/C49-1</f>
        <v>-4.8387096774193505E-2</v>
      </c>
      <c r="F49" s="11">
        <v>1760</v>
      </c>
      <c r="G49" s="12">
        <v>10000</v>
      </c>
    </row>
    <row r="50" spans="1:7" x14ac:dyDescent="0.25">
      <c r="A50" s="2" t="s">
        <v>461</v>
      </c>
      <c r="B50" s="11">
        <v>3420</v>
      </c>
      <c r="C50" s="11">
        <v>3540</v>
      </c>
      <c r="D50" s="11">
        <v>3250</v>
      </c>
      <c r="E50" s="59">
        <f t="shared" ref="E50:E51" si="11">D50/C50-1</f>
        <v>-8.1920903954802227E-2</v>
      </c>
      <c r="F50" s="11">
        <v>1500</v>
      </c>
      <c r="G50" s="12">
        <v>9230</v>
      </c>
    </row>
    <row r="51" spans="1:7" ht="15.75" thickBot="1" x14ac:dyDescent="0.3">
      <c r="A51" s="4" t="s">
        <v>462</v>
      </c>
      <c r="B51" s="14">
        <v>3360</v>
      </c>
      <c r="C51" s="14">
        <v>3390</v>
      </c>
      <c r="D51" s="14">
        <v>3620</v>
      </c>
      <c r="E51" s="60">
        <f t="shared" si="11"/>
        <v>6.7846607669616477E-2</v>
      </c>
      <c r="F51" s="14">
        <v>1630</v>
      </c>
      <c r="G51" s="15">
        <v>5560</v>
      </c>
    </row>
    <row r="52" spans="1:7" x14ac:dyDescent="0.25">
      <c r="A52" s="50" t="s">
        <v>438</v>
      </c>
      <c r="E52" s="57"/>
    </row>
    <row r="53" spans="1:7" x14ac:dyDescent="0.25">
      <c r="A53" s="50" t="s">
        <v>472</v>
      </c>
      <c r="E53" s="18"/>
    </row>
    <row r="54" spans="1:7" x14ac:dyDescent="0.25">
      <c r="A54" s="64"/>
      <c r="E54" s="18"/>
    </row>
    <row r="55" spans="1:7" x14ac:dyDescent="0.25">
      <c r="A55" s="49" t="s">
        <v>437</v>
      </c>
      <c r="B55" s="47"/>
      <c r="C55" s="47"/>
      <c r="D55" s="47"/>
      <c r="E55" s="56"/>
      <c r="F55" s="48"/>
      <c r="G55" s="45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"/>
  <sheetViews>
    <sheetView topLeftCell="A25" workbookViewId="0">
      <selection activeCell="A37" sqref="A37:XFD38"/>
    </sheetView>
  </sheetViews>
  <sheetFormatPr baseColWidth="10" defaultColWidth="9.140625" defaultRowHeight="15" x14ac:dyDescent="0.25"/>
  <cols>
    <col min="1" max="1" width="50.5703125" customWidth="1"/>
    <col min="2" max="2" width="12.5703125" customWidth="1"/>
    <col min="3" max="3" width="12.140625" customWidth="1"/>
    <col min="4" max="4" width="10.42578125" bestFit="1" customWidth="1"/>
    <col min="5" max="5" width="13.28515625" customWidth="1"/>
    <col min="6" max="7" width="13.7109375" customWidth="1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x14ac:dyDescent="0.25">
      <c r="A2" t="s">
        <v>436</v>
      </c>
      <c r="B2" s="47"/>
      <c r="C2" s="47"/>
      <c r="D2" s="47"/>
      <c r="E2" s="46"/>
      <c r="F2" s="48"/>
      <c r="G2" s="45"/>
    </row>
    <row r="3" spans="1:7" x14ac:dyDescent="0.25">
      <c r="E3" s="18"/>
    </row>
    <row r="4" spans="1:7" s="1" customFormat="1" ht="30.75" thickBot="1" x14ac:dyDescent="0.3">
      <c r="A4" s="16" t="s">
        <v>415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6" t="s">
        <v>49</v>
      </c>
      <c r="B5" s="9">
        <v>10240</v>
      </c>
      <c r="C5" s="9">
        <v>11260</v>
      </c>
      <c r="D5" s="9">
        <v>11340</v>
      </c>
      <c r="E5" s="58">
        <f>D5/C5-1</f>
        <v>7.1047957371226378E-3</v>
      </c>
      <c r="F5" s="7"/>
      <c r="G5" s="8"/>
    </row>
    <row r="6" spans="1:7" x14ac:dyDescent="0.25">
      <c r="A6" s="2" t="s">
        <v>452</v>
      </c>
      <c r="B6" s="11">
        <v>12310</v>
      </c>
      <c r="C6" s="11">
        <v>13990</v>
      </c>
      <c r="D6" s="11">
        <v>13970</v>
      </c>
      <c r="E6" s="62">
        <f>D6/C6-1</f>
        <v>-1.4295925661186315E-3</v>
      </c>
      <c r="F6" s="11">
        <v>5000</v>
      </c>
      <c r="G6" s="12">
        <v>22640</v>
      </c>
    </row>
    <row r="7" spans="1:7" x14ac:dyDescent="0.25">
      <c r="A7" s="2" t="s">
        <v>50</v>
      </c>
      <c r="B7" s="11">
        <v>9160</v>
      </c>
      <c r="C7" s="11">
        <v>10120</v>
      </c>
      <c r="D7" s="11">
        <v>11140</v>
      </c>
      <c r="E7" s="59">
        <f t="shared" ref="E7:E9" si="0">D7/C7-1</f>
        <v>0.10079051383399218</v>
      </c>
      <c r="F7" s="11">
        <v>4050</v>
      </c>
      <c r="G7" s="12">
        <v>15580</v>
      </c>
    </row>
    <row r="8" spans="1:7" x14ac:dyDescent="0.25">
      <c r="A8" s="2" t="s">
        <v>51</v>
      </c>
      <c r="B8" s="11">
        <v>8560</v>
      </c>
      <c r="C8" s="11">
        <v>8670</v>
      </c>
      <c r="D8" s="11">
        <v>7740</v>
      </c>
      <c r="E8" s="59">
        <f t="shared" si="0"/>
        <v>-0.10726643598615915</v>
      </c>
      <c r="F8" s="11">
        <v>3780</v>
      </c>
      <c r="G8" s="12">
        <v>15800</v>
      </c>
    </row>
    <row r="9" spans="1:7" ht="15.75" thickBot="1" x14ac:dyDescent="0.3">
      <c r="A9" s="4" t="s">
        <v>52</v>
      </c>
      <c r="B9" s="14">
        <v>8050</v>
      </c>
      <c r="C9" s="14">
        <v>8630</v>
      </c>
      <c r="D9" s="14">
        <v>9530</v>
      </c>
      <c r="E9" s="59">
        <f t="shared" si="0"/>
        <v>0.104287369640788</v>
      </c>
      <c r="F9" s="14">
        <v>3580</v>
      </c>
      <c r="G9" s="15">
        <v>17550</v>
      </c>
    </row>
    <row r="10" spans="1:7" x14ac:dyDescent="0.25">
      <c r="A10" s="6" t="s">
        <v>53</v>
      </c>
      <c r="B10" s="9">
        <v>13510</v>
      </c>
      <c r="C10" s="9">
        <v>13400</v>
      </c>
      <c r="D10" s="9">
        <v>13560</v>
      </c>
      <c r="E10" s="58">
        <f>D10/C10-1</f>
        <v>1.1940298507462588E-2</v>
      </c>
      <c r="F10" s="9"/>
      <c r="G10" s="10"/>
    </row>
    <row r="11" spans="1:7" x14ac:dyDescent="0.25">
      <c r="A11" s="2" t="s">
        <v>54</v>
      </c>
      <c r="B11" s="11">
        <v>14880</v>
      </c>
      <c r="C11" s="11">
        <v>14900</v>
      </c>
      <c r="D11" s="11">
        <v>16860</v>
      </c>
      <c r="E11" s="59">
        <f>D11/C11-1</f>
        <v>0.1315436241610739</v>
      </c>
      <c r="F11" s="11">
        <v>4100</v>
      </c>
      <c r="G11" s="12">
        <v>35540</v>
      </c>
    </row>
    <row r="12" spans="1:7" x14ac:dyDescent="0.25">
      <c r="A12" s="2" t="s">
        <v>55</v>
      </c>
      <c r="B12" s="11">
        <v>16270</v>
      </c>
      <c r="C12" s="11">
        <v>13780</v>
      </c>
      <c r="D12" s="11">
        <v>11780</v>
      </c>
      <c r="E12" s="59">
        <f t="shared" ref="E12:E16" si="1">D12/C12-1</f>
        <v>-0.14513788098693758</v>
      </c>
      <c r="F12" s="11">
        <v>3820</v>
      </c>
      <c r="G12" s="12">
        <v>25630</v>
      </c>
    </row>
    <row r="13" spans="1:7" x14ac:dyDescent="0.25">
      <c r="A13" s="2" t="s">
        <v>56</v>
      </c>
      <c r="B13" s="11">
        <v>11850</v>
      </c>
      <c r="C13" s="11">
        <v>12350</v>
      </c>
      <c r="D13" s="11">
        <v>10940</v>
      </c>
      <c r="E13" s="59">
        <f t="shared" si="1"/>
        <v>-0.1141700404858299</v>
      </c>
      <c r="F13" s="11">
        <v>3000</v>
      </c>
      <c r="G13" s="12">
        <v>30000</v>
      </c>
    </row>
    <row r="14" spans="1:7" x14ac:dyDescent="0.25">
      <c r="A14" s="2" t="s">
        <v>57</v>
      </c>
      <c r="B14" s="11">
        <v>13320</v>
      </c>
      <c r="C14" s="11">
        <v>13020</v>
      </c>
      <c r="D14" s="11">
        <v>12170</v>
      </c>
      <c r="E14" s="59">
        <f t="shared" si="1"/>
        <v>-6.5284178187403952E-2</v>
      </c>
      <c r="F14" s="11">
        <v>3660</v>
      </c>
      <c r="G14" s="12">
        <v>25000</v>
      </c>
    </row>
    <row r="15" spans="1:7" x14ac:dyDescent="0.25">
      <c r="A15" s="2" t="s">
        <v>52</v>
      </c>
      <c r="B15" s="11">
        <v>9460</v>
      </c>
      <c r="C15" s="11">
        <v>9930</v>
      </c>
      <c r="D15" s="11">
        <v>9930</v>
      </c>
      <c r="E15" s="59">
        <f t="shared" si="1"/>
        <v>0</v>
      </c>
      <c r="F15" s="11">
        <v>3330</v>
      </c>
      <c r="G15" s="12">
        <v>20120</v>
      </c>
    </row>
    <row r="16" spans="1:7" x14ac:dyDescent="0.25">
      <c r="A16" s="2" t="s">
        <v>58</v>
      </c>
      <c r="B16" s="11">
        <v>16480</v>
      </c>
      <c r="C16" s="11">
        <v>13560</v>
      </c>
      <c r="D16" s="11">
        <v>15650</v>
      </c>
      <c r="E16" s="59">
        <f t="shared" si="1"/>
        <v>0.15412979351032452</v>
      </c>
      <c r="F16" s="11">
        <v>5600</v>
      </c>
      <c r="G16" s="12">
        <v>31090</v>
      </c>
    </row>
    <row r="17" spans="1:7" ht="15.75" thickBot="1" x14ac:dyDescent="0.3">
      <c r="A17" s="4" t="s">
        <v>59</v>
      </c>
      <c r="B17" s="14">
        <v>12150</v>
      </c>
      <c r="C17" s="14">
        <v>13970</v>
      </c>
      <c r="D17" s="14">
        <v>13960</v>
      </c>
      <c r="E17" s="62">
        <f>D17/C17-1</f>
        <v>-7.1581961345745793E-4</v>
      </c>
      <c r="F17" s="14">
        <v>3220</v>
      </c>
      <c r="G17" s="15">
        <v>27290</v>
      </c>
    </row>
    <row r="18" spans="1:7" x14ac:dyDescent="0.25">
      <c r="A18" s="6" t="s">
        <v>60</v>
      </c>
      <c r="B18" s="9">
        <v>9060</v>
      </c>
      <c r="C18" s="9">
        <v>9400</v>
      </c>
      <c r="D18" s="9">
        <v>10740</v>
      </c>
      <c r="E18" s="58">
        <f>D18/C18-1</f>
        <v>0.14255319148936163</v>
      </c>
      <c r="F18" s="9"/>
      <c r="G18" s="10"/>
    </row>
    <row r="19" spans="1:7" x14ac:dyDescent="0.25">
      <c r="A19" s="2" t="s">
        <v>61</v>
      </c>
      <c r="B19" s="11">
        <v>9630</v>
      </c>
      <c r="C19" s="11">
        <v>8820</v>
      </c>
      <c r="D19" s="11">
        <v>10250</v>
      </c>
      <c r="E19" s="59">
        <f>D19/C19-1</f>
        <v>0.16213151927437641</v>
      </c>
      <c r="F19" s="11">
        <v>3350</v>
      </c>
      <c r="G19" s="12">
        <v>18670</v>
      </c>
    </row>
    <row r="20" spans="1:7" x14ac:dyDescent="0.25">
      <c r="A20" s="2" t="s">
        <v>62</v>
      </c>
      <c r="B20" s="11">
        <v>7260</v>
      </c>
      <c r="C20" s="11">
        <v>8990</v>
      </c>
      <c r="D20" s="11">
        <v>12410</v>
      </c>
      <c r="E20" s="59">
        <f t="shared" ref="E20:E23" si="2">D20/C20-1</f>
        <v>0.38042269187986655</v>
      </c>
      <c r="F20" s="11">
        <v>4000</v>
      </c>
      <c r="G20" s="12">
        <v>18000</v>
      </c>
    </row>
    <row r="21" spans="1:7" x14ac:dyDescent="0.25">
      <c r="A21" s="2" t="s">
        <v>63</v>
      </c>
      <c r="B21" s="11">
        <v>10340</v>
      </c>
      <c r="C21" s="11">
        <v>11670</v>
      </c>
      <c r="D21" s="11">
        <v>12440</v>
      </c>
      <c r="E21" s="59">
        <f t="shared" si="2"/>
        <v>6.5981148243358989E-2</v>
      </c>
      <c r="F21" s="11">
        <v>3860</v>
      </c>
      <c r="G21" s="12">
        <v>20570</v>
      </c>
    </row>
    <row r="22" spans="1:7" x14ac:dyDescent="0.25">
      <c r="A22" s="2" t="s">
        <v>64</v>
      </c>
      <c r="B22" s="11">
        <v>7530</v>
      </c>
      <c r="C22" s="11">
        <v>7450</v>
      </c>
      <c r="D22" s="11">
        <v>8480</v>
      </c>
      <c r="E22" s="59">
        <f t="shared" si="2"/>
        <v>0.13825503355704694</v>
      </c>
      <c r="F22" s="11">
        <v>3130</v>
      </c>
      <c r="G22" s="12">
        <v>14160</v>
      </c>
    </row>
    <row r="23" spans="1:7" ht="15.75" thickBot="1" x14ac:dyDescent="0.3">
      <c r="A23" s="4" t="s">
        <v>65</v>
      </c>
      <c r="B23" s="14">
        <v>8220</v>
      </c>
      <c r="C23" s="14">
        <v>10240</v>
      </c>
      <c r="D23" s="14">
        <v>10300</v>
      </c>
      <c r="E23" s="59">
        <f t="shared" si="2"/>
        <v>5.859375E-3</v>
      </c>
      <c r="F23" s="14">
        <v>4080</v>
      </c>
      <c r="G23" s="15">
        <v>19700</v>
      </c>
    </row>
    <row r="24" spans="1:7" x14ac:dyDescent="0.25">
      <c r="A24" s="6" t="s">
        <v>66</v>
      </c>
      <c r="B24" s="9">
        <v>12730</v>
      </c>
      <c r="C24" s="9">
        <v>12950</v>
      </c>
      <c r="D24" s="9">
        <v>13070</v>
      </c>
      <c r="E24" s="58">
        <f>D24/C24-1</f>
        <v>9.2664092664092035E-3</v>
      </c>
      <c r="F24" s="9"/>
      <c r="G24" s="10"/>
    </row>
    <row r="25" spans="1:7" x14ac:dyDescent="0.25">
      <c r="A25" s="2" t="s">
        <v>67</v>
      </c>
      <c r="B25" s="11">
        <v>10990</v>
      </c>
      <c r="C25" s="11">
        <v>10770</v>
      </c>
      <c r="D25" s="11">
        <v>12030</v>
      </c>
      <c r="E25" s="59">
        <f>D25/C25-1</f>
        <v>0.11699164345403901</v>
      </c>
      <c r="F25" s="11">
        <v>5000</v>
      </c>
      <c r="G25" s="12">
        <v>18500</v>
      </c>
    </row>
    <row r="26" spans="1:7" x14ac:dyDescent="0.25">
      <c r="A26" s="2" t="s">
        <v>68</v>
      </c>
      <c r="B26" s="11">
        <v>12620</v>
      </c>
      <c r="C26" s="11">
        <v>13440</v>
      </c>
      <c r="D26" s="11">
        <v>13400</v>
      </c>
      <c r="E26" s="62">
        <f>D26/C26-1</f>
        <v>-2.9761904761904656E-3</v>
      </c>
      <c r="F26" s="11">
        <v>6000</v>
      </c>
      <c r="G26" s="12">
        <v>20000</v>
      </c>
    </row>
    <row r="27" spans="1:7" x14ac:dyDescent="0.25">
      <c r="A27" s="2" t="s">
        <v>69</v>
      </c>
      <c r="B27" s="11">
        <v>11260</v>
      </c>
      <c r="C27" s="11">
        <v>10500</v>
      </c>
      <c r="D27" s="11">
        <v>11120</v>
      </c>
      <c r="E27" s="59">
        <f t="shared" ref="E27:E31" si="3">D27/C27-1</f>
        <v>5.9047619047619015E-2</v>
      </c>
      <c r="F27" s="11">
        <v>5000</v>
      </c>
      <c r="G27" s="12">
        <v>19200</v>
      </c>
    </row>
    <row r="28" spans="1:7" x14ac:dyDescent="0.25">
      <c r="A28" s="2" t="s">
        <v>454</v>
      </c>
      <c r="B28" s="11">
        <v>10690</v>
      </c>
      <c r="C28" s="11">
        <v>12130</v>
      </c>
      <c r="D28" s="11">
        <v>10550</v>
      </c>
      <c r="E28" s="59">
        <f t="shared" si="3"/>
        <v>-0.1302555647155812</v>
      </c>
      <c r="F28" s="11">
        <v>3830</v>
      </c>
      <c r="G28" s="12">
        <v>20290</v>
      </c>
    </row>
    <row r="29" spans="1:7" x14ac:dyDescent="0.25">
      <c r="A29" s="2" t="s">
        <v>70</v>
      </c>
      <c r="B29" s="11">
        <v>14130</v>
      </c>
      <c r="C29" s="11">
        <v>13950</v>
      </c>
      <c r="D29" s="11">
        <v>13480</v>
      </c>
      <c r="E29" s="59">
        <f t="shared" si="3"/>
        <v>-3.3691756272401396E-2</v>
      </c>
      <c r="F29" s="11">
        <v>5990</v>
      </c>
      <c r="G29" s="12">
        <v>21700</v>
      </c>
    </row>
    <row r="30" spans="1:7" x14ac:dyDescent="0.25">
      <c r="A30" s="2" t="s">
        <v>453</v>
      </c>
      <c r="B30" s="11">
        <v>15690</v>
      </c>
      <c r="C30" s="11">
        <v>14920</v>
      </c>
      <c r="D30" s="11">
        <v>15660</v>
      </c>
      <c r="E30" s="59">
        <f t="shared" si="3"/>
        <v>4.959785522788196E-2</v>
      </c>
      <c r="F30" s="11">
        <v>7500</v>
      </c>
      <c r="G30" s="12">
        <v>28520</v>
      </c>
    </row>
    <row r="31" spans="1:7" ht="15.75" thickBot="1" x14ac:dyDescent="0.3">
      <c r="A31" s="4" t="s">
        <v>71</v>
      </c>
      <c r="B31" s="14">
        <v>13000</v>
      </c>
      <c r="C31" s="14">
        <v>14970</v>
      </c>
      <c r="D31" s="14">
        <v>15720</v>
      </c>
      <c r="E31" s="59">
        <f t="shared" si="3"/>
        <v>5.0100200400801542E-2</v>
      </c>
      <c r="F31" s="14">
        <v>4950</v>
      </c>
      <c r="G31" s="15">
        <v>24320</v>
      </c>
    </row>
    <row r="32" spans="1:7" x14ac:dyDescent="0.25">
      <c r="A32" s="6" t="s">
        <v>72</v>
      </c>
      <c r="B32" s="9">
        <v>10120</v>
      </c>
      <c r="C32" s="9">
        <v>10310</v>
      </c>
      <c r="D32" s="9">
        <v>10100</v>
      </c>
      <c r="E32" s="58">
        <f>D32/C32-1</f>
        <v>-2.0368574199805978E-2</v>
      </c>
      <c r="F32" s="9"/>
      <c r="G32" s="10"/>
    </row>
    <row r="33" spans="1:7" x14ac:dyDescent="0.25">
      <c r="A33" s="2" t="s">
        <v>73</v>
      </c>
      <c r="B33" s="11">
        <v>11120</v>
      </c>
      <c r="C33" s="11">
        <v>11160</v>
      </c>
      <c r="D33" s="11">
        <v>10420</v>
      </c>
      <c r="E33" s="59">
        <f>D33/C33-1</f>
        <v>-6.6308243727598581E-2</v>
      </c>
      <c r="F33" s="11">
        <v>4690</v>
      </c>
      <c r="G33" s="12">
        <v>25000</v>
      </c>
    </row>
    <row r="34" spans="1:7" x14ac:dyDescent="0.25">
      <c r="A34" s="2" t="s">
        <v>74</v>
      </c>
      <c r="B34" s="11">
        <v>9700</v>
      </c>
      <c r="C34" s="11">
        <v>9150</v>
      </c>
      <c r="D34" s="11">
        <v>8940</v>
      </c>
      <c r="E34" s="59">
        <f t="shared" ref="E34:E36" si="4">D34/C34-1</f>
        <v>-2.2950819672131195E-2</v>
      </c>
      <c r="F34" s="11">
        <v>3500</v>
      </c>
      <c r="G34" s="12">
        <v>19670</v>
      </c>
    </row>
    <row r="35" spans="1:7" x14ac:dyDescent="0.25">
      <c r="A35" s="2" t="s">
        <v>75</v>
      </c>
      <c r="B35" s="11">
        <v>8350</v>
      </c>
      <c r="C35" s="11">
        <v>9090</v>
      </c>
      <c r="D35" s="11">
        <v>8740</v>
      </c>
      <c r="E35" s="59">
        <f t="shared" si="4"/>
        <v>-3.8503850385038452E-2</v>
      </c>
      <c r="F35" s="11">
        <v>3610</v>
      </c>
      <c r="G35" s="12">
        <v>20000</v>
      </c>
    </row>
    <row r="36" spans="1:7" ht="15.75" thickBot="1" x14ac:dyDescent="0.3">
      <c r="A36" s="4" t="s">
        <v>61</v>
      </c>
      <c r="B36" s="14">
        <v>10550</v>
      </c>
      <c r="C36" s="14">
        <v>10950</v>
      </c>
      <c r="D36" s="14">
        <v>11340</v>
      </c>
      <c r="E36" s="60">
        <f t="shared" si="4"/>
        <v>3.5616438356164348E-2</v>
      </c>
      <c r="F36" s="14">
        <v>4280</v>
      </c>
      <c r="G36" s="15">
        <v>19000</v>
      </c>
    </row>
    <row r="37" spans="1:7" x14ac:dyDescent="0.25">
      <c r="A37" s="50" t="s">
        <v>438</v>
      </c>
      <c r="E37" s="57"/>
    </row>
    <row r="38" spans="1:7" x14ac:dyDescent="0.25">
      <c r="A38" s="50" t="s">
        <v>472</v>
      </c>
      <c r="E38" s="18"/>
    </row>
    <row r="39" spans="1:7" x14ac:dyDescent="0.25">
      <c r="A39" s="64"/>
      <c r="E39" s="18"/>
    </row>
    <row r="40" spans="1:7" x14ac:dyDescent="0.25">
      <c r="A40" s="49" t="s">
        <v>437</v>
      </c>
      <c r="B40" s="47"/>
      <c r="C40" s="47"/>
      <c r="D40" s="47"/>
      <c r="E40" s="56"/>
      <c r="F40" s="48"/>
      <c r="G40" s="45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1"/>
  <sheetViews>
    <sheetView topLeftCell="A13" workbookViewId="0">
      <selection activeCell="A38" sqref="A38:XFD39"/>
    </sheetView>
  </sheetViews>
  <sheetFormatPr baseColWidth="10" defaultColWidth="9.140625" defaultRowHeight="15" x14ac:dyDescent="0.25"/>
  <cols>
    <col min="1" max="1" width="46.42578125" customWidth="1"/>
    <col min="2" max="2" width="13" customWidth="1"/>
    <col min="3" max="3" width="12.7109375" customWidth="1"/>
    <col min="4" max="4" width="10.42578125" bestFit="1" customWidth="1"/>
    <col min="5" max="5" width="14.28515625" style="18" customWidth="1"/>
    <col min="6" max="6" width="9.42578125" bestFit="1" customWidth="1"/>
    <col min="7" max="7" width="10.42578125" bestFit="1" customWidth="1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x14ac:dyDescent="0.25">
      <c r="A2" t="s">
        <v>436</v>
      </c>
      <c r="B2" s="47"/>
      <c r="C2" s="47"/>
      <c r="D2" s="47"/>
      <c r="E2" s="46"/>
      <c r="F2" s="48"/>
      <c r="G2" s="45"/>
    </row>
    <row r="4" spans="1:7" s="1" customFormat="1" ht="30.75" thickBot="1" x14ac:dyDescent="0.3">
      <c r="A4" s="16" t="s">
        <v>416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6" t="s">
        <v>76</v>
      </c>
      <c r="B5" s="9">
        <v>9550</v>
      </c>
      <c r="C5" s="9">
        <v>10100</v>
      </c>
      <c r="D5" s="9">
        <v>10390</v>
      </c>
      <c r="E5" s="58">
        <f>D5/C5-1</f>
        <v>2.8712871287128738E-2</v>
      </c>
      <c r="F5" s="7"/>
      <c r="G5" s="8"/>
    </row>
    <row r="6" spans="1:7" x14ac:dyDescent="0.25">
      <c r="A6" s="2" t="s">
        <v>77</v>
      </c>
      <c r="B6" s="11">
        <v>8470</v>
      </c>
      <c r="C6" s="11">
        <v>9290</v>
      </c>
      <c r="D6" s="11">
        <v>9220</v>
      </c>
      <c r="E6" s="59">
        <f>D6/C6-1</f>
        <v>-7.5349838536060698E-3</v>
      </c>
      <c r="F6" s="11">
        <v>4820</v>
      </c>
      <c r="G6" s="12">
        <v>16270</v>
      </c>
    </row>
    <row r="7" spans="1:7" x14ac:dyDescent="0.25">
      <c r="A7" s="2" t="s">
        <v>78</v>
      </c>
      <c r="B7" s="11">
        <v>7600</v>
      </c>
      <c r="C7" s="11">
        <v>7860</v>
      </c>
      <c r="D7" s="11">
        <v>8230</v>
      </c>
      <c r="E7" s="59">
        <f t="shared" ref="E7:E11" si="0">D7/C7-1</f>
        <v>4.7073791348600569E-2</v>
      </c>
      <c r="F7" s="11">
        <v>3490</v>
      </c>
      <c r="G7" s="12">
        <v>12830</v>
      </c>
    </row>
    <row r="8" spans="1:7" x14ac:dyDescent="0.25">
      <c r="A8" s="2" t="s">
        <v>79</v>
      </c>
      <c r="B8" s="11">
        <v>9820</v>
      </c>
      <c r="C8" s="11">
        <v>10610</v>
      </c>
      <c r="D8" s="11">
        <v>11050</v>
      </c>
      <c r="E8" s="59">
        <f t="shared" si="0"/>
        <v>4.1470311027332674E-2</v>
      </c>
      <c r="F8" s="11">
        <v>5090</v>
      </c>
      <c r="G8" s="12">
        <v>20000</v>
      </c>
    </row>
    <row r="9" spans="1:7" x14ac:dyDescent="0.25">
      <c r="A9" s="2" t="s">
        <v>80</v>
      </c>
      <c r="B9" s="11">
        <v>13310</v>
      </c>
      <c r="C9" s="11">
        <v>13580</v>
      </c>
      <c r="D9" s="11">
        <v>13670</v>
      </c>
      <c r="E9" s="59">
        <f t="shared" si="0"/>
        <v>6.6273932253313461E-3</v>
      </c>
      <c r="F9" s="11">
        <v>7030</v>
      </c>
      <c r="G9" s="12">
        <v>21590</v>
      </c>
    </row>
    <row r="10" spans="1:7" x14ac:dyDescent="0.25">
      <c r="A10" s="2" t="s">
        <v>81</v>
      </c>
      <c r="B10" s="11">
        <v>9390</v>
      </c>
      <c r="C10" s="11">
        <v>9750</v>
      </c>
      <c r="D10" s="11">
        <v>10300</v>
      </c>
      <c r="E10" s="59">
        <f t="shared" si="0"/>
        <v>5.6410256410256432E-2</v>
      </c>
      <c r="F10" s="11">
        <v>4230</v>
      </c>
      <c r="G10" s="12">
        <v>15560</v>
      </c>
    </row>
    <row r="11" spans="1:7" ht="15.75" thickBot="1" x14ac:dyDescent="0.3">
      <c r="A11" s="4" t="s">
        <v>82</v>
      </c>
      <c r="B11" s="14">
        <v>10680</v>
      </c>
      <c r="C11" s="14">
        <v>11640</v>
      </c>
      <c r="D11" s="14">
        <v>11820</v>
      </c>
      <c r="E11" s="59">
        <f t="shared" si="0"/>
        <v>1.5463917525773141E-2</v>
      </c>
      <c r="F11" s="14">
        <v>4280</v>
      </c>
      <c r="G11" s="15">
        <v>16780</v>
      </c>
    </row>
    <row r="12" spans="1:7" x14ac:dyDescent="0.25">
      <c r="A12" s="6" t="s">
        <v>83</v>
      </c>
      <c r="B12" s="9">
        <v>9420</v>
      </c>
      <c r="C12" s="9">
        <v>9950</v>
      </c>
      <c r="D12" s="9">
        <v>10270</v>
      </c>
      <c r="E12" s="58">
        <f>D12/C12-1</f>
        <v>3.2160804020100464E-2</v>
      </c>
      <c r="F12" s="9"/>
      <c r="G12" s="10"/>
    </row>
    <row r="13" spans="1:7" x14ac:dyDescent="0.25">
      <c r="A13" s="2" t="s">
        <v>84</v>
      </c>
      <c r="B13" s="11">
        <v>9350</v>
      </c>
      <c r="C13" s="11">
        <v>9540</v>
      </c>
      <c r="D13" s="11">
        <v>9670</v>
      </c>
      <c r="E13" s="59">
        <f>D13/C13-1</f>
        <v>1.3626834381551323E-2</v>
      </c>
      <c r="F13" s="11">
        <v>5240</v>
      </c>
      <c r="G13" s="12">
        <v>17580</v>
      </c>
    </row>
    <row r="14" spans="1:7" x14ac:dyDescent="0.25">
      <c r="A14" s="2" t="s">
        <v>85</v>
      </c>
      <c r="B14" s="11">
        <v>7960</v>
      </c>
      <c r="C14" s="11">
        <v>8570</v>
      </c>
      <c r="D14" s="11">
        <v>8820</v>
      </c>
      <c r="E14" s="59">
        <f t="shared" ref="E14:E18" si="1">D14/C14-1</f>
        <v>2.9171528588098017E-2</v>
      </c>
      <c r="F14" s="11">
        <v>3470</v>
      </c>
      <c r="G14" s="12">
        <v>17260</v>
      </c>
    </row>
    <row r="15" spans="1:7" x14ac:dyDescent="0.25">
      <c r="A15" s="2" t="s">
        <v>86</v>
      </c>
      <c r="B15" s="11">
        <v>8700</v>
      </c>
      <c r="C15" s="11">
        <v>8820</v>
      </c>
      <c r="D15" s="11">
        <v>8830</v>
      </c>
      <c r="E15" s="62">
        <f>D15/C15-1</f>
        <v>1.1337868480725266E-3</v>
      </c>
      <c r="F15" s="11">
        <v>4800</v>
      </c>
      <c r="G15" s="12">
        <v>20000</v>
      </c>
    </row>
    <row r="16" spans="1:7" x14ac:dyDescent="0.25">
      <c r="A16" s="2" t="s">
        <v>87</v>
      </c>
      <c r="B16" s="11">
        <v>8240</v>
      </c>
      <c r="C16" s="11">
        <v>8560</v>
      </c>
      <c r="D16" s="11">
        <v>8840</v>
      </c>
      <c r="E16" s="59">
        <f t="shared" si="1"/>
        <v>3.2710280373831724E-2</v>
      </c>
      <c r="F16" s="11">
        <v>3810</v>
      </c>
      <c r="G16" s="12">
        <v>12010</v>
      </c>
    </row>
    <row r="17" spans="1:7" x14ac:dyDescent="0.25">
      <c r="A17" s="2" t="s">
        <v>88</v>
      </c>
      <c r="B17" s="11">
        <v>10400</v>
      </c>
      <c r="C17" s="11">
        <v>11690</v>
      </c>
      <c r="D17" s="11">
        <v>12680</v>
      </c>
      <c r="E17" s="59">
        <f t="shared" si="1"/>
        <v>8.4687767322497942E-2</v>
      </c>
      <c r="F17" s="11">
        <v>5450</v>
      </c>
      <c r="G17" s="12">
        <v>19460</v>
      </c>
    </row>
    <row r="18" spans="1:7" ht="15.75" thickBot="1" x14ac:dyDescent="0.3">
      <c r="A18" s="4" t="s">
        <v>89</v>
      </c>
      <c r="B18" s="14">
        <v>10800</v>
      </c>
      <c r="C18" s="14">
        <v>10430</v>
      </c>
      <c r="D18" s="14">
        <v>9720</v>
      </c>
      <c r="E18" s="59">
        <f t="shared" si="1"/>
        <v>-6.807286673058488E-2</v>
      </c>
      <c r="F18" s="14">
        <v>4990</v>
      </c>
      <c r="G18" s="15">
        <v>17290</v>
      </c>
    </row>
    <row r="19" spans="1:7" x14ac:dyDescent="0.25">
      <c r="A19" s="6" t="s">
        <v>90</v>
      </c>
      <c r="B19" s="9">
        <v>7770</v>
      </c>
      <c r="C19" s="9">
        <v>8060</v>
      </c>
      <c r="D19" s="9">
        <v>8150</v>
      </c>
      <c r="E19" s="58">
        <f>D19/C19-1</f>
        <v>1.1166253101736912E-2</v>
      </c>
      <c r="F19" s="9"/>
      <c r="G19" s="10"/>
    </row>
    <row r="20" spans="1:7" x14ac:dyDescent="0.25">
      <c r="A20" s="2" t="s">
        <v>91</v>
      </c>
      <c r="B20" s="11">
        <v>6350</v>
      </c>
      <c r="C20" s="11">
        <v>6490</v>
      </c>
      <c r="D20" s="11">
        <v>6490</v>
      </c>
      <c r="E20" s="59">
        <f>D20/C20-1</f>
        <v>0</v>
      </c>
      <c r="F20" s="11">
        <v>3280</v>
      </c>
      <c r="G20" s="12">
        <v>11700</v>
      </c>
    </row>
    <row r="21" spans="1:7" x14ac:dyDescent="0.25">
      <c r="A21" s="2" t="s">
        <v>92</v>
      </c>
      <c r="B21" s="11">
        <v>6970</v>
      </c>
      <c r="C21" s="11">
        <v>6910</v>
      </c>
      <c r="D21" s="11">
        <v>6250</v>
      </c>
      <c r="E21" s="59">
        <f t="shared" ref="E21:E25" si="2">D21/C21-1</f>
        <v>-9.5513748191027537E-2</v>
      </c>
      <c r="F21" s="11">
        <v>3690</v>
      </c>
      <c r="G21" s="12">
        <v>10850</v>
      </c>
    </row>
    <row r="22" spans="1:7" x14ac:dyDescent="0.25">
      <c r="A22" s="2" t="s">
        <v>93</v>
      </c>
      <c r="B22" s="11">
        <v>7120</v>
      </c>
      <c r="C22" s="11">
        <v>7360</v>
      </c>
      <c r="D22" s="11">
        <v>7670</v>
      </c>
      <c r="E22" s="59">
        <f t="shared" si="2"/>
        <v>4.2119565217391353E-2</v>
      </c>
      <c r="F22" s="11">
        <v>3530</v>
      </c>
      <c r="G22" s="12">
        <v>12000</v>
      </c>
    </row>
    <row r="23" spans="1:7" x14ac:dyDescent="0.25">
      <c r="A23" s="2" t="s">
        <v>94</v>
      </c>
      <c r="B23" s="11">
        <v>7560</v>
      </c>
      <c r="C23" s="11">
        <v>7970</v>
      </c>
      <c r="D23" s="11">
        <v>7790</v>
      </c>
      <c r="E23" s="59">
        <f t="shared" si="2"/>
        <v>-2.2584692597239608E-2</v>
      </c>
      <c r="F23" s="11">
        <v>3470</v>
      </c>
      <c r="G23" s="12">
        <v>12000</v>
      </c>
    </row>
    <row r="24" spans="1:7" x14ac:dyDescent="0.25">
      <c r="A24" s="2" t="s">
        <v>95</v>
      </c>
      <c r="B24" s="11">
        <v>9090</v>
      </c>
      <c r="C24" s="11">
        <v>9470</v>
      </c>
      <c r="D24" s="11">
        <v>9610</v>
      </c>
      <c r="E24" s="59">
        <f t="shared" si="2"/>
        <v>1.4783526927138357E-2</v>
      </c>
      <c r="F24" s="11">
        <v>3600</v>
      </c>
      <c r="G24" s="12">
        <v>13000</v>
      </c>
    </row>
    <row r="25" spans="1:7" ht="15.75" thickBot="1" x14ac:dyDescent="0.3">
      <c r="A25" s="4" t="s">
        <v>96</v>
      </c>
      <c r="B25" s="14">
        <v>8200</v>
      </c>
      <c r="C25" s="14">
        <v>8360</v>
      </c>
      <c r="D25" s="14">
        <v>8980</v>
      </c>
      <c r="E25" s="59">
        <f t="shared" si="2"/>
        <v>7.416267942583743E-2</v>
      </c>
      <c r="F25" s="14">
        <v>3230</v>
      </c>
      <c r="G25" s="15">
        <v>13500</v>
      </c>
    </row>
    <row r="26" spans="1:7" x14ac:dyDescent="0.25">
      <c r="A26" s="6" t="s">
        <v>97</v>
      </c>
      <c r="B26" s="9">
        <v>7220</v>
      </c>
      <c r="C26" s="9">
        <v>7360</v>
      </c>
      <c r="D26" s="9">
        <v>7250</v>
      </c>
      <c r="E26" s="58">
        <f>D26/C26-1</f>
        <v>-1.4945652173913082E-2</v>
      </c>
      <c r="F26" s="9"/>
      <c r="G26" s="10"/>
    </row>
    <row r="27" spans="1:7" x14ac:dyDescent="0.25">
      <c r="A27" s="2" t="s">
        <v>98</v>
      </c>
      <c r="B27" s="11">
        <v>7210</v>
      </c>
      <c r="C27" s="11">
        <v>7460</v>
      </c>
      <c r="D27" s="11">
        <v>7320</v>
      </c>
      <c r="E27" s="59">
        <f>D27/C27-1</f>
        <v>-1.8766756032171594E-2</v>
      </c>
      <c r="F27" s="11">
        <v>3000</v>
      </c>
      <c r="G27" s="12">
        <v>12090</v>
      </c>
    </row>
    <row r="28" spans="1:7" x14ac:dyDescent="0.25">
      <c r="A28" s="2" t="s">
        <v>99</v>
      </c>
      <c r="B28" s="11">
        <v>7620</v>
      </c>
      <c r="C28" s="11">
        <v>7900</v>
      </c>
      <c r="D28" s="11">
        <v>7920</v>
      </c>
      <c r="E28" s="62">
        <f>D28/C28-1</f>
        <v>2.5316455696202667E-3</v>
      </c>
      <c r="F28" s="11">
        <v>3810</v>
      </c>
      <c r="G28" s="12">
        <v>14970</v>
      </c>
    </row>
    <row r="29" spans="1:7" x14ac:dyDescent="0.25">
      <c r="A29" s="2" t="s">
        <v>100</v>
      </c>
      <c r="B29" s="11">
        <v>6080</v>
      </c>
      <c r="C29" s="11">
        <v>5930</v>
      </c>
      <c r="D29" s="11">
        <v>6010</v>
      </c>
      <c r="E29" s="59">
        <f t="shared" ref="E29:E31" si="3">D29/C29-1</f>
        <v>1.3490725126475533E-2</v>
      </c>
      <c r="F29" s="11">
        <v>2880</v>
      </c>
      <c r="G29" s="12">
        <v>10870</v>
      </c>
    </row>
    <row r="30" spans="1:7" x14ac:dyDescent="0.25">
      <c r="A30" s="2" t="s">
        <v>101</v>
      </c>
      <c r="B30" s="11">
        <v>8530</v>
      </c>
      <c r="C30" s="11">
        <v>8530</v>
      </c>
      <c r="D30" s="11">
        <v>8100</v>
      </c>
      <c r="E30" s="59">
        <f t="shared" si="3"/>
        <v>-5.0410316529894472E-2</v>
      </c>
      <c r="F30" s="11">
        <v>3840</v>
      </c>
      <c r="G30" s="12">
        <v>15400</v>
      </c>
    </row>
    <row r="31" spans="1:7" ht="15.75" thickBot="1" x14ac:dyDescent="0.3">
      <c r="A31" s="4" t="s">
        <v>102</v>
      </c>
      <c r="B31" s="14">
        <v>8110</v>
      </c>
      <c r="C31" s="14">
        <v>8600</v>
      </c>
      <c r="D31" s="14">
        <v>8330</v>
      </c>
      <c r="E31" s="59">
        <f t="shared" si="3"/>
        <v>-3.1395348837209291E-2</v>
      </c>
      <c r="F31" s="14">
        <v>3950</v>
      </c>
      <c r="G31" s="15">
        <v>12000</v>
      </c>
    </row>
    <row r="32" spans="1:7" x14ac:dyDescent="0.25">
      <c r="A32" s="6" t="s">
        <v>103</v>
      </c>
      <c r="B32" s="9">
        <v>10710</v>
      </c>
      <c r="C32" s="9">
        <v>11620</v>
      </c>
      <c r="D32" s="9">
        <v>11600</v>
      </c>
      <c r="E32" s="63">
        <f>D32/C32-1</f>
        <v>-1.7211703958691649E-3</v>
      </c>
      <c r="F32" s="9"/>
      <c r="G32" s="10"/>
    </row>
    <row r="33" spans="1:7" x14ac:dyDescent="0.25">
      <c r="A33" s="2" t="s">
        <v>104</v>
      </c>
      <c r="B33" s="11">
        <v>11970</v>
      </c>
      <c r="C33" s="11">
        <v>13120</v>
      </c>
      <c r="D33" s="11">
        <v>13150</v>
      </c>
      <c r="E33" s="62">
        <f>D33/C33-1</f>
        <v>2.2865853658535773E-3</v>
      </c>
      <c r="F33" s="11">
        <v>5000</v>
      </c>
      <c r="G33" s="12">
        <v>22000</v>
      </c>
    </row>
    <row r="34" spans="1:7" x14ac:dyDescent="0.25">
      <c r="A34" s="2" t="s">
        <v>455</v>
      </c>
      <c r="B34" s="11">
        <v>10710</v>
      </c>
      <c r="C34" s="11">
        <v>11810</v>
      </c>
      <c r="D34" s="11">
        <v>12270</v>
      </c>
      <c r="E34" s="59">
        <f t="shared" ref="E34:E37" si="4">D34/C34-1</f>
        <v>3.8950042337002611E-2</v>
      </c>
      <c r="F34" s="11">
        <v>4980</v>
      </c>
      <c r="G34" s="12">
        <v>23360</v>
      </c>
    </row>
    <row r="35" spans="1:7" x14ac:dyDescent="0.25">
      <c r="A35" s="2" t="s">
        <v>105</v>
      </c>
      <c r="B35" s="11">
        <v>10620</v>
      </c>
      <c r="C35" s="11">
        <v>10730</v>
      </c>
      <c r="D35" s="11">
        <v>10560</v>
      </c>
      <c r="E35" s="59">
        <f t="shared" si="4"/>
        <v>-1.5843429636533068E-2</v>
      </c>
      <c r="F35" s="11">
        <v>4000</v>
      </c>
      <c r="G35" s="12">
        <v>20100</v>
      </c>
    </row>
    <row r="36" spans="1:7" x14ac:dyDescent="0.25">
      <c r="A36" s="2" t="s">
        <v>64</v>
      </c>
      <c r="B36" s="11">
        <v>8480</v>
      </c>
      <c r="C36" s="11">
        <v>9180</v>
      </c>
      <c r="D36" s="11">
        <v>8990</v>
      </c>
      <c r="E36" s="59">
        <f t="shared" si="4"/>
        <v>-2.0697167755991286E-2</v>
      </c>
      <c r="F36" s="11">
        <v>5120</v>
      </c>
      <c r="G36" s="12">
        <v>17150</v>
      </c>
    </row>
    <row r="37" spans="1:7" ht="15.75" thickBot="1" x14ac:dyDescent="0.3">
      <c r="A37" s="4" t="s">
        <v>106</v>
      </c>
      <c r="B37" s="14">
        <v>9200</v>
      </c>
      <c r="C37" s="14">
        <v>8940</v>
      </c>
      <c r="D37" s="14">
        <v>7950</v>
      </c>
      <c r="E37" s="60">
        <f t="shared" si="4"/>
        <v>-0.11073825503355705</v>
      </c>
      <c r="F37" s="14">
        <v>4940</v>
      </c>
      <c r="G37" s="15">
        <v>14630</v>
      </c>
    </row>
    <row r="38" spans="1:7" x14ac:dyDescent="0.25">
      <c r="A38" s="50" t="s">
        <v>438</v>
      </c>
      <c r="E38" s="57"/>
    </row>
    <row r="39" spans="1:7" x14ac:dyDescent="0.25">
      <c r="A39" s="50" t="s">
        <v>472</v>
      </c>
    </row>
    <row r="40" spans="1:7" x14ac:dyDescent="0.25">
      <c r="A40" s="64"/>
    </row>
    <row r="41" spans="1:7" x14ac:dyDescent="0.25">
      <c r="A41" s="49" t="s">
        <v>437</v>
      </c>
      <c r="B41" s="47"/>
      <c r="C41" s="47"/>
      <c r="D41" s="47"/>
      <c r="E41" s="56"/>
      <c r="F41" s="48"/>
      <c r="G41" s="4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5"/>
  <sheetViews>
    <sheetView topLeftCell="A28" workbookViewId="0">
      <selection activeCell="A42" sqref="A42:XFD43"/>
    </sheetView>
  </sheetViews>
  <sheetFormatPr baseColWidth="10" defaultColWidth="9.140625" defaultRowHeight="15" x14ac:dyDescent="0.25"/>
  <cols>
    <col min="1" max="1" width="59.42578125" customWidth="1"/>
    <col min="2" max="2" width="14.42578125" customWidth="1"/>
    <col min="3" max="3" width="11.140625" customWidth="1"/>
    <col min="4" max="4" width="10.42578125" bestFit="1" customWidth="1"/>
    <col min="5" max="5" width="13.28515625" style="18" customWidth="1"/>
    <col min="6" max="6" width="9.42578125" bestFit="1" customWidth="1"/>
    <col min="7" max="7" width="10.42578125" bestFit="1" customWidth="1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x14ac:dyDescent="0.25">
      <c r="A2" t="s">
        <v>436</v>
      </c>
      <c r="B2" s="47"/>
      <c r="C2" s="47"/>
      <c r="D2" s="47"/>
      <c r="E2" s="46"/>
      <c r="F2" s="48"/>
      <c r="G2" s="45"/>
    </row>
    <row r="4" spans="1:7" ht="30.75" thickBot="1" x14ac:dyDescent="0.3">
      <c r="A4" s="16" t="s">
        <v>417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6" t="s">
        <v>107</v>
      </c>
      <c r="B5" s="9">
        <v>5540</v>
      </c>
      <c r="C5" s="9">
        <v>5700</v>
      </c>
      <c r="D5" s="9">
        <v>5770</v>
      </c>
      <c r="E5" s="58">
        <f>D5/C5-1</f>
        <v>1.2280701754386003E-2</v>
      </c>
      <c r="F5" s="7"/>
      <c r="G5" s="8"/>
    </row>
    <row r="6" spans="1:7" x14ac:dyDescent="0.25">
      <c r="A6" s="2" t="s">
        <v>108</v>
      </c>
      <c r="B6" s="11">
        <v>4660</v>
      </c>
      <c r="C6" s="11">
        <v>5100</v>
      </c>
      <c r="D6" s="11">
        <v>5620</v>
      </c>
      <c r="E6" s="59">
        <f>D6/C6-1</f>
        <v>0.10196078431372557</v>
      </c>
      <c r="F6" s="11">
        <v>2000</v>
      </c>
      <c r="G6" s="12">
        <v>12300</v>
      </c>
    </row>
    <row r="7" spans="1:7" x14ac:dyDescent="0.25">
      <c r="A7" s="2" t="s">
        <v>109</v>
      </c>
      <c r="B7" s="11">
        <v>5020</v>
      </c>
      <c r="C7" s="11">
        <v>4890</v>
      </c>
      <c r="D7" s="11">
        <v>5200</v>
      </c>
      <c r="E7" s="59">
        <f t="shared" ref="E7:E10" si="0">D7/C7-1</f>
        <v>6.3394683026584797E-2</v>
      </c>
      <c r="F7" s="11">
        <v>2030</v>
      </c>
      <c r="G7" s="12">
        <v>8000</v>
      </c>
    </row>
    <row r="8" spans="1:7" x14ac:dyDescent="0.25">
      <c r="A8" s="2" t="s">
        <v>110</v>
      </c>
      <c r="B8" s="11">
        <v>4380</v>
      </c>
      <c r="C8" s="11">
        <v>4470</v>
      </c>
      <c r="D8" s="11">
        <v>4380</v>
      </c>
      <c r="E8" s="59">
        <f t="shared" si="0"/>
        <v>-2.0134228187919434E-2</v>
      </c>
      <c r="F8" s="11">
        <v>1560</v>
      </c>
      <c r="G8" s="12">
        <v>8670</v>
      </c>
    </row>
    <row r="9" spans="1:7" x14ac:dyDescent="0.25">
      <c r="A9" s="2" t="s">
        <v>111</v>
      </c>
      <c r="B9" s="11">
        <v>5780</v>
      </c>
      <c r="C9" s="11">
        <v>6340</v>
      </c>
      <c r="D9" s="11">
        <v>6120</v>
      </c>
      <c r="E9" s="59">
        <f t="shared" si="0"/>
        <v>-3.4700315457413256E-2</v>
      </c>
      <c r="F9" s="11">
        <v>1630</v>
      </c>
      <c r="G9" s="12">
        <v>18750</v>
      </c>
    </row>
    <row r="10" spans="1:7" ht="15.75" thickBot="1" x14ac:dyDescent="0.3">
      <c r="A10" s="4" t="s">
        <v>112</v>
      </c>
      <c r="B10" s="14">
        <v>7170</v>
      </c>
      <c r="C10" s="14">
        <v>7340</v>
      </c>
      <c r="D10" s="14">
        <v>7270</v>
      </c>
      <c r="E10" s="59">
        <f t="shared" si="0"/>
        <v>-9.5367847411443885E-3</v>
      </c>
      <c r="F10" s="14">
        <v>2050</v>
      </c>
      <c r="G10" s="15">
        <v>11580</v>
      </c>
    </row>
    <row r="11" spans="1:7" x14ac:dyDescent="0.25">
      <c r="A11" s="6" t="s">
        <v>113</v>
      </c>
      <c r="B11" s="9">
        <v>9240</v>
      </c>
      <c r="C11" s="9">
        <v>9990</v>
      </c>
      <c r="D11" s="9">
        <v>10030</v>
      </c>
      <c r="E11" s="63">
        <f>D11/C11-1</f>
        <v>4.0040040040039138E-3</v>
      </c>
      <c r="F11" s="9"/>
      <c r="G11" s="10"/>
    </row>
    <row r="12" spans="1:7" x14ac:dyDescent="0.25">
      <c r="A12" s="2" t="s">
        <v>114</v>
      </c>
      <c r="B12" s="11">
        <v>8720</v>
      </c>
      <c r="C12" s="11">
        <v>8890</v>
      </c>
      <c r="D12" s="11">
        <v>9380</v>
      </c>
      <c r="E12" s="59">
        <f>D12/C12-1</f>
        <v>5.5118110236220375E-2</v>
      </c>
      <c r="F12" s="11">
        <v>3180</v>
      </c>
      <c r="G12" s="12">
        <v>18950</v>
      </c>
    </row>
    <row r="13" spans="1:7" x14ac:dyDescent="0.25">
      <c r="A13" s="2" t="s">
        <v>115</v>
      </c>
      <c r="B13" s="11">
        <v>7930</v>
      </c>
      <c r="C13" s="11">
        <v>8460</v>
      </c>
      <c r="D13" s="11">
        <v>8740</v>
      </c>
      <c r="E13" s="59">
        <f t="shared" ref="E13:E16" si="1">D13/C13-1</f>
        <v>3.3096926713948038E-2</v>
      </c>
      <c r="F13" s="11">
        <v>3010</v>
      </c>
      <c r="G13" s="12">
        <v>15410</v>
      </c>
    </row>
    <row r="14" spans="1:7" x14ac:dyDescent="0.25">
      <c r="A14" s="2" t="s">
        <v>116</v>
      </c>
      <c r="B14" s="11">
        <v>8380</v>
      </c>
      <c r="C14" s="11">
        <v>9070</v>
      </c>
      <c r="D14" s="11">
        <v>9510</v>
      </c>
      <c r="E14" s="59">
        <f t="shared" si="1"/>
        <v>4.8511576626240283E-2</v>
      </c>
      <c r="F14" s="11">
        <v>3410</v>
      </c>
      <c r="G14" s="12">
        <v>13080</v>
      </c>
    </row>
    <row r="15" spans="1:7" x14ac:dyDescent="0.25">
      <c r="A15" s="2" t="s">
        <v>117</v>
      </c>
      <c r="B15" s="11">
        <v>11160</v>
      </c>
      <c r="C15" s="11">
        <v>13670</v>
      </c>
      <c r="D15" s="11">
        <v>10740</v>
      </c>
      <c r="E15" s="59">
        <f t="shared" si="1"/>
        <v>-0.21433796634967084</v>
      </c>
      <c r="F15" s="11">
        <v>3500</v>
      </c>
      <c r="G15" s="12">
        <v>15000</v>
      </c>
    </row>
    <row r="16" spans="1:7" ht="15.75" thickBot="1" x14ac:dyDescent="0.3">
      <c r="A16" s="4" t="s">
        <v>118</v>
      </c>
      <c r="B16" s="14">
        <v>9770</v>
      </c>
      <c r="C16" s="14">
        <v>10370</v>
      </c>
      <c r="D16" s="14">
        <v>10790</v>
      </c>
      <c r="E16" s="59">
        <f t="shared" si="1"/>
        <v>4.0501446480231351E-2</v>
      </c>
      <c r="F16" s="14">
        <v>2870</v>
      </c>
      <c r="G16" s="15">
        <v>16990</v>
      </c>
    </row>
    <row r="17" spans="1:7" x14ac:dyDescent="0.25">
      <c r="A17" s="6" t="s">
        <v>119</v>
      </c>
      <c r="B17" s="9">
        <v>5600</v>
      </c>
      <c r="C17" s="9">
        <v>5610</v>
      </c>
      <c r="D17" s="9">
        <v>5730</v>
      </c>
      <c r="E17" s="58">
        <f>D17/C17-1</f>
        <v>2.1390374331550888E-2</v>
      </c>
      <c r="F17" s="9"/>
      <c r="G17" s="10"/>
    </row>
    <row r="18" spans="1:7" x14ac:dyDescent="0.25">
      <c r="A18" s="2" t="s">
        <v>112</v>
      </c>
      <c r="B18" s="11">
        <v>9890</v>
      </c>
      <c r="C18" s="11">
        <v>9940</v>
      </c>
      <c r="D18" s="11">
        <v>10780</v>
      </c>
      <c r="E18" s="59">
        <f>D18/C18-1</f>
        <v>8.4507042253521236E-2</v>
      </c>
      <c r="F18" s="11">
        <v>2530</v>
      </c>
      <c r="G18" s="12">
        <v>15000</v>
      </c>
    </row>
    <row r="19" spans="1:7" x14ac:dyDescent="0.25">
      <c r="A19" s="2" t="s">
        <v>120</v>
      </c>
      <c r="B19" s="11">
        <v>5870</v>
      </c>
      <c r="C19" s="11">
        <v>5730</v>
      </c>
      <c r="D19" s="11">
        <v>5910</v>
      </c>
      <c r="E19" s="59">
        <f t="shared" ref="E19:E21" si="2">D19/C19-1</f>
        <v>3.1413612565444948E-2</v>
      </c>
      <c r="F19" s="11">
        <v>2250</v>
      </c>
      <c r="G19" s="12">
        <v>8980</v>
      </c>
    </row>
    <row r="20" spans="1:7" x14ac:dyDescent="0.25">
      <c r="A20" s="2" t="s">
        <v>121</v>
      </c>
      <c r="B20" s="11">
        <v>3870</v>
      </c>
      <c r="C20" s="11">
        <v>3960</v>
      </c>
      <c r="D20" s="11">
        <v>3930</v>
      </c>
      <c r="E20" s="59">
        <f t="shared" si="2"/>
        <v>-7.575757575757569E-3</v>
      </c>
      <c r="F20" s="11">
        <v>1640</v>
      </c>
      <c r="G20" s="12">
        <v>6000</v>
      </c>
    </row>
    <row r="21" spans="1:7" ht="15.75" thickBot="1" x14ac:dyDescent="0.3">
      <c r="A21" s="4" t="s">
        <v>470</v>
      </c>
      <c r="B21" s="14">
        <v>4990</v>
      </c>
      <c r="C21" s="14">
        <v>4980</v>
      </c>
      <c r="D21" s="14">
        <v>4670</v>
      </c>
      <c r="E21" s="59">
        <f t="shared" si="2"/>
        <v>-6.224899598393574E-2</v>
      </c>
      <c r="F21" s="14">
        <v>2000</v>
      </c>
      <c r="G21" s="15">
        <v>9000</v>
      </c>
    </row>
    <row r="22" spans="1:7" x14ac:dyDescent="0.25">
      <c r="A22" s="6" t="s">
        <v>122</v>
      </c>
      <c r="B22" s="9">
        <v>5180</v>
      </c>
      <c r="C22" s="9">
        <v>5470</v>
      </c>
      <c r="D22" s="9">
        <v>5370</v>
      </c>
      <c r="E22" s="58">
        <f>D22/C22-1</f>
        <v>-1.8281535648994485E-2</v>
      </c>
      <c r="F22" s="9"/>
      <c r="G22" s="10"/>
    </row>
    <row r="23" spans="1:7" x14ac:dyDescent="0.25">
      <c r="A23" s="2" t="s">
        <v>456</v>
      </c>
      <c r="B23" s="11">
        <v>3920</v>
      </c>
      <c r="C23" s="11">
        <v>4220</v>
      </c>
      <c r="D23" s="11">
        <v>3830</v>
      </c>
      <c r="E23" s="59">
        <f>D23/C23-1</f>
        <v>-9.2417061611374418E-2</v>
      </c>
      <c r="F23" s="11">
        <v>1660</v>
      </c>
      <c r="G23" s="12">
        <v>8630</v>
      </c>
    </row>
    <row r="24" spans="1:7" x14ac:dyDescent="0.25">
      <c r="A24" s="2" t="s">
        <v>123</v>
      </c>
      <c r="B24" s="11">
        <v>4200</v>
      </c>
      <c r="C24" s="11">
        <v>4360</v>
      </c>
      <c r="D24" s="11">
        <v>4080</v>
      </c>
      <c r="E24" s="59">
        <f t="shared" ref="E24:E28" si="3">D24/C24-1</f>
        <v>-6.422018348623848E-2</v>
      </c>
      <c r="F24" s="11">
        <v>1300</v>
      </c>
      <c r="G24" s="12">
        <v>9770</v>
      </c>
    </row>
    <row r="25" spans="1:7" x14ac:dyDescent="0.25">
      <c r="A25" s="2" t="s">
        <v>457</v>
      </c>
      <c r="B25" s="11">
        <v>6140</v>
      </c>
      <c r="C25" s="11">
        <v>6880</v>
      </c>
      <c r="D25" s="11">
        <v>6870</v>
      </c>
      <c r="E25" s="62">
        <f>D25/C25-1</f>
        <v>-1.4534883720930258E-3</v>
      </c>
      <c r="F25" s="11">
        <v>1990</v>
      </c>
      <c r="G25" s="12">
        <v>12390</v>
      </c>
    </row>
    <row r="26" spans="1:7" x14ac:dyDescent="0.25">
      <c r="A26" s="2" t="s">
        <v>124</v>
      </c>
      <c r="B26" s="11">
        <v>6110</v>
      </c>
      <c r="C26" s="11">
        <v>6290</v>
      </c>
      <c r="D26" s="11">
        <v>6370</v>
      </c>
      <c r="E26" s="59">
        <f t="shared" si="3"/>
        <v>1.2718600953895098E-2</v>
      </c>
      <c r="F26" s="11">
        <v>2000</v>
      </c>
      <c r="G26" s="12">
        <v>10080</v>
      </c>
    </row>
    <row r="27" spans="1:7" x14ac:dyDescent="0.25">
      <c r="A27" s="2" t="s">
        <v>125</v>
      </c>
      <c r="B27" s="11">
        <v>5750</v>
      </c>
      <c r="C27" s="11">
        <v>5950</v>
      </c>
      <c r="D27" s="11">
        <v>5950</v>
      </c>
      <c r="E27" s="59">
        <f t="shared" si="3"/>
        <v>0</v>
      </c>
      <c r="F27" s="11">
        <v>1880</v>
      </c>
      <c r="G27" s="12">
        <v>10000</v>
      </c>
    </row>
    <row r="28" spans="1:7" ht="15.75" thickBot="1" x14ac:dyDescent="0.3">
      <c r="A28" s="4" t="s">
        <v>126</v>
      </c>
      <c r="B28" s="14">
        <v>5410</v>
      </c>
      <c r="C28" s="14">
        <v>5570</v>
      </c>
      <c r="D28" s="14">
        <v>5650</v>
      </c>
      <c r="E28" s="59">
        <f t="shared" si="3"/>
        <v>1.4362657091562037E-2</v>
      </c>
      <c r="F28" s="14">
        <v>2070</v>
      </c>
      <c r="G28" s="15">
        <v>10000</v>
      </c>
    </row>
    <row r="29" spans="1:7" x14ac:dyDescent="0.25">
      <c r="A29" s="6" t="s">
        <v>127</v>
      </c>
      <c r="B29" s="9">
        <v>4720</v>
      </c>
      <c r="C29" s="9">
        <v>4900</v>
      </c>
      <c r="D29" s="9">
        <v>5090</v>
      </c>
      <c r="E29" s="58">
        <f>D29/C29-1</f>
        <v>3.8775510204081653E-2</v>
      </c>
      <c r="F29" s="9"/>
      <c r="G29" s="10"/>
    </row>
    <row r="30" spans="1:7" x14ac:dyDescent="0.25">
      <c r="A30" s="2" t="s">
        <v>128</v>
      </c>
      <c r="B30" s="11">
        <v>4650</v>
      </c>
      <c r="C30" s="11">
        <v>4480</v>
      </c>
      <c r="D30" s="11">
        <v>4280</v>
      </c>
      <c r="E30" s="59">
        <f>D30/C30-1</f>
        <v>-4.4642857142857095E-2</v>
      </c>
      <c r="F30" s="11">
        <v>2280</v>
      </c>
      <c r="G30" s="12">
        <v>8000</v>
      </c>
    </row>
    <row r="31" spans="1:7" x14ac:dyDescent="0.25">
      <c r="A31" s="2" t="s">
        <v>118</v>
      </c>
      <c r="B31" s="11">
        <v>5760</v>
      </c>
      <c r="C31" s="11">
        <v>6070</v>
      </c>
      <c r="D31" s="11">
        <v>6660</v>
      </c>
      <c r="E31" s="59">
        <f t="shared" ref="E31:E34" si="4">D31/C31-1</f>
        <v>9.7199341021416696E-2</v>
      </c>
      <c r="F31" s="11">
        <v>3000</v>
      </c>
      <c r="G31" s="12">
        <v>10790</v>
      </c>
    </row>
    <row r="32" spans="1:7" x14ac:dyDescent="0.25">
      <c r="A32" s="2" t="s">
        <v>129</v>
      </c>
      <c r="B32" s="11">
        <v>3740</v>
      </c>
      <c r="C32" s="11">
        <v>4070</v>
      </c>
      <c r="D32" s="11">
        <v>4640</v>
      </c>
      <c r="E32" s="59">
        <f t="shared" si="4"/>
        <v>0.14004914004914015</v>
      </c>
      <c r="F32" s="11">
        <v>1570</v>
      </c>
      <c r="G32" s="12">
        <v>10000</v>
      </c>
    </row>
    <row r="33" spans="1:7" x14ac:dyDescent="0.25">
      <c r="A33" s="2" t="s">
        <v>130</v>
      </c>
      <c r="B33" s="11">
        <v>3170</v>
      </c>
      <c r="C33" s="11">
        <v>3470</v>
      </c>
      <c r="D33" s="11">
        <v>3220</v>
      </c>
      <c r="E33" s="59">
        <f t="shared" si="4"/>
        <v>-7.2046109510086498E-2</v>
      </c>
      <c r="F33" s="11">
        <v>1250</v>
      </c>
      <c r="G33" s="12">
        <v>7530</v>
      </c>
    </row>
    <row r="34" spans="1:7" ht="15.75" thickBot="1" x14ac:dyDescent="0.3">
      <c r="A34" s="4" t="s">
        <v>131</v>
      </c>
      <c r="B34" s="14">
        <v>4940</v>
      </c>
      <c r="C34" s="14">
        <v>5370</v>
      </c>
      <c r="D34" s="14">
        <v>5740</v>
      </c>
      <c r="E34" s="59">
        <f t="shared" si="4"/>
        <v>6.890130353817514E-2</v>
      </c>
      <c r="F34" s="14">
        <v>1680</v>
      </c>
      <c r="G34" s="15">
        <v>18490</v>
      </c>
    </row>
    <row r="35" spans="1:7" x14ac:dyDescent="0.25">
      <c r="A35" s="6" t="s">
        <v>132</v>
      </c>
      <c r="B35" s="9">
        <v>5860</v>
      </c>
      <c r="C35" s="9">
        <v>6220</v>
      </c>
      <c r="D35" s="9">
        <v>6390</v>
      </c>
      <c r="E35" s="58">
        <f>D35/C35-1</f>
        <v>2.7331189710610992E-2</v>
      </c>
      <c r="F35" s="9"/>
      <c r="G35" s="10"/>
    </row>
    <row r="36" spans="1:7" x14ac:dyDescent="0.25">
      <c r="A36" s="2" t="s">
        <v>466</v>
      </c>
      <c r="B36" s="11">
        <v>4830</v>
      </c>
      <c r="C36" s="11">
        <v>5490</v>
      </c>
      <c r="D36" s="11">
        <v>5410</v>
      </c>
      <c r="E36" s="59">
        <f>D36/C36-1</f>
        <v>-1.4571948998178486E-2</v>
      </c>
      <c r="F36" s="11">
        <v>2800</v>
      </c>
      <c r="G36" s="12">
        <v>13640</v>
      </c>
    </row>
    <row r="37" spans="1:7" x14ac:dyDescent="0.25">
      <c r="A37" s="2" t="s">
        <v>133</v>
      </c>
      <c r="B37" s="11">
        <v>4850</v>
      </c>
      <c r="C37" s="11">
        <v>5140</v>
      </c>
      <c r="D37" s="11">
        <v>4980</v>
      </c>
      <c r="E37" s="59">
        <f t="shared" ref="E37:E41" si="5">D37/C37-1</f>
        <v>-3.1128404669260701E-2</v>
      </c>
      <c r="F37" s="11">
        <v>2100</v>
      </c>
      <c r="G37" s="12">
        <v>11630</v>
      </c>
    </row>
    <row r="38" spans="1:7" x14ac:dyDescent="0.25">
      <c r="A38" s="2" t="s">
        <v>134</v>
      </c>
      <c r="B38" s="11">
        <v>5840</v>
      </c>
      <c r="C38" s="11">
        <v>6750</v>
      </c>
      <c r="D38" s="11">
        <v>6620</v>
      </c>
      <c r="E38" s="59">
        <f t="shared" si="5"/>
        <v>-1.9259259259259309E-2</v>
      </c>
      <c r="F38" s="11">
        <v>4030</v>
      </c>
      <c r="G38" s="12">
        <v>8840</v>
      </c>
    </row>
    <row r="39" spans="1:7" x14ac:dyDescent="0.25">
      <c r="A39" s="2" t="s">
        <v>135</v>
      </c>
      <c r="B39" s="11">
        <v>9180</v>
      </c>
      <c r="C39" s="11">
        <v>9520</v>
      </c>
      <c r="D39" s="11">
        <v>9570</v>
      </c>
      <c r="E39" s="59">
        <f t="shared" si="5"/>
        <v>5.2521008403361158E-3</v>
      </c>
      <c r="F39" s="11">
        <v>4880</v>
      </c>
      <c r="G39" s="12">
        <v>12510</v>
      </c>
    </row>
    <row r="40" spans="1:7" x14ac:dyDescent="0.25">
      <c r="A40" s="2" t="s">
        <v>136</v>
      </c>
      <c r="B40" s="11">
        <v>6230</v>
      </c>
      <c r="C40" s="11">
        <v>6390</v>
      </c>
      <c r="D40" s="11">
        <v>7320</v>
      </c>
      <c r="E40" s="59">
        <f t="shared" si="5"/>
        <v>0.14553990610328649</v>
      </c>
      <c r="F40" s="11">
        <v>2230</v>
      </c>
      <c r="G40" s="12">
        <v>13630</v>
      </c>
    </row>
    <row r="41" spans="1:7" ht="15.75" thickBot="1" x14ac:dyDescent="0.3">
      <c r="A41" s="4" t="s">
        <v>137</v>
      </c>
      <c r="B41" s="14">
        <v>4820</v>
      </c>
      <c r="C41" s="14">
        <v>5010</v>
      </c>
      <c r="D41" s="14">
        <v>5210</v>
      </c>
      <c r="E41" s="60">
        <f t="shared" si="5"/>
        <v>3.9920159680638667E-2</v>
      </c>
      <c r="F41" s="14">
        <v>1960</v>
      </c>
      <c r="G41" s="15">
        <v>13080</v>
      </c>
    </row>
    <row r="42" spans="1:7" x14ac:dyDescent="0.25">
      <c r="A42" s="50" t="s">
        <v>438</v>
      </c>
      <c r="E42" s="57"/>
    </row>
    <row r="43" spans="1:7" x14ac:dyDescent="0.25">
      <c r="A43" s="50" t="s">
        <v>472</v>
      </c>
    </row>
    <row r="44" spans="1:7" x14ac:dyDescent="0.25">
      <c r="A44" s="64"/>
    </row>
    <row r="45" spans="1:7" x14ac:dyDescent="0.25">
      <c r="A45" s="49" t="s">
        <v>437</v>
      </c>
      <c r="B45" s="47"/>
      <c r="C45" s="47"/>
      <c r="D45" s="47"/>
      <c r="E45" s="56"/>
      <c r="F45" s="48"/>
      <c r="G45" s="45"/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0"/>
  <sheetViews>
    <sheetView topLeftCell="A25" workbookViewId="0">
      <selection activeCell="A47" sqref="A47:XFD48"/>
    </sheetView>
  </sheetViews>
  <sheetFormatPr baseColWidth="10" defaultColWidth="9.140625" defaultRowHeight="15" x14ac:dyDescent="0.25"/>
  <cols>
    <col min="1" max="1" width="54.28515625" customWidth="1"/>
    <col min="2" max="2" width="9.140625" customWidth="1"/>
    <col min="3" max="3" width="10" customWidth="1"/>
    <col min="4" max="4" width="9.42578125" bestFit="1" customWidth="1"/>
    <col min="5" max="5" width="13" style="18" customWidth="1"/>
    <col min="6" max="7" width="9.42578125" bestFit="1" customWidth="1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x14ac:dyDescent="0.25">
      <c r="A2" t="s">
        <v>436</v>
      </c>
      <c r="B2" s="47"/>
      <c r="C2" s="47"/>
      <c r="D2" s="47"/>
      <c r="E2" s="46"/>
      <c r="F2" s="48"/>
      <c r="G2" s="45"/>
    </row>
    <row r="4" spans="1:7" s="1" customFormat="1" ht="30.75" thickBot="1" x14ac:dyDescent="0.3">
      <c r="A4" s="16" t="s">
        <v>418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6" t="s">
        <v>138</v>
      </c>
      <c r="B5" s="9">
        <v>3170</v>
      </c>
      <c r="C5" s="9">
        <v>3050</v>
      </c>
      <c r="D5" s="9">
        <v>2870</v>
      </c>
      <c r="E5" s="58">
        <f>D5/C5-1</f>
        <v>-5.9016393442622994E-2</v>
      </c>
      <c r="F5" s="7"/>
      <c r="G5" s="8"/>
    </row>
    <row r="6" spans="1:7" x14ac:dyDescent="0.25">
      <c r="A6" s="2" t="s">
        <v>139</v>
      </c>
      <c r="B6" s="11">
        <v>5220</v>
      </c>
      <c r="C6" s="11">
        <v>5280</v>
      </c>
      <c r="D6" s="11">
        <v>5330</v>
      </c>
      <c r="E6" s="59">
        <f>D6/C6-1</f>
        <v>9.4696969696970168E-3</v>
      </c>
      <c r="F6" s="11">
        <v>1850</v>
      </c>
      <c r="G6" s="12">
        <v>8050</v>
      </c>
    </row>
    <row r="7" spans="1:7" x14ac:dyDescent="0.25">
      <c r="A7" s="2" t="s">
        <v>140</v>
      </c>
      <c r="B7" s="11">
        <v>3300</v>
      </c>
      <c r="C7" s="11">
        <v>3050</v>
      </c>
      <c r="D7" s="11">
        <v>2830</v>
      </c>
      <c r="E7" s="59">
        <f t="shared" ref="E7:E10" si="0">D7/C7-1</f>
        <v>-7.2131147540983598E-2</v>
      </c>
      <c r="F7" s="11">
        <v>1690</v>
      </c>
      <c r="G7" s="12">
        <v>4350</v>
      </c>
    </row>
    <row r="8" spans="1:7" x14ac:dyDescent="0.25">
      <c r="A8" s="2" t="s">
        <v>141</v>
      </c>
      <c r="B8" s="11">
        <v>2320</v>
      </c>
      <c r="C8" s="11">
        <v>2080</v>
      </c>
      <c r="D8" s="11">
        <v>2020</v>
      </c>
      <c r="E8" s="59">
        <f t="shared" si="0"/>
        <v>-2.8846153846153855E-2</v>
      </c>
      <c r="F8" s="11">
        <v>920</v>
      </c>
      <c r="G8" s="12">
        <v>3950</v>
      </c>
    </row>
    <row r="9" spans="1:7" x14ac:dyDescent="0.25">
      <c r="A9" s="2" t="s">
        <v>142</v>
      </c>
      <c r="B9" s="11">
        <v>2930</v>
      </c>
      <c r="C9" s="11">
        <v>2840</v>
      </c>
      <c r="D9" s="11">
        <v>2430</v>
      </c>
      <c r="E9" s="59">
        <f t="shared" si="0"/>
        <v>-0.14436619718309862</v>
      </c>
      <c r="F9" s="11">
        <v>960</v>
      </c>
      <c r="G9" s="12">
        <v>5990</v>
      </c>
    </row>
    <row r="10" spans="1:7" ht="15.75" thickBot="1" x14ac:dyDescent="0.3">
      <c r="A10" s="4" t="s">
        <v>143</v>
      </c>
      <c r="B10" s="14">
        <v>3720</v>
      </c>
      <c r="C10" s="14">
        <v>3650</v>
      </c>
      <c r="D10" s="14">
        <v>3400</v>
      </c>
      <c r="E10" s="59">
        <f t="shared" si="0"/>
        <v>-6.8493150684931559E-2</v>
      </c>
      <c r="F10" s="14">
        <v>830</v>
      </c>
      <c r="G10" s="15">
        <v>7090</v>
      </c>
    </row>
    <row r="11" spans="1:7" x14ac:dyDescent="0.25">
      <c r="A11" s="6" t="s">
        <v>144</v>
      </c>
      <c r="B11" s="9">
        <v>2930</v>
      </c>
      <c r="C11" s="9">
        <v>3040</v>
      </c>
      <c r="D11" s="9">
        <v>3280</v>
      </c>
      <c r="E11" s="58">
        <f>D11/C11-1</f>
        <v>7.8947368421052655E-2</v>
      </c>
      <c r="F11" s="9"/>
      <c r="G11" s="10"/>
    </row>
    <row r="12" spans="1:7" x14ac:dyDescent="0.25">
      <c r="A12" s="2" t="s">
        <v>145</v>
      </c>
      <c r="B12" s="11">
        <v>2230</v>
      </c>
      <c r="C12" s="11">
        <v>2280</v>
      </c>
      <c r="D12" s="11">
        <v>2640</v>
      </c>
      <c r="E12" s="59">
        <f>D12/C12-1</f>
        <v>0.15789473684210531</v>
      </c>
      <c r="F12" s="11">
        <v>950</v>
      </c>
      <c r="G12" s="12">
        <v>8610</v>
      </c>
    </row>
    <row r="13" spans="1:7" x14ac:dyDescent="0.25">
      <c r="A13" s="2" t="s">
        <v>146</v>
      </c>
      <c r="B13" s="11">
        <v>3130</v>
      </c>
      <c r="C13" s="11">
        <v>3180</v>
      </c>
      <c r="D13" s="11">
        <v>3520</v>
      </c>
      <c r="E13" s="59">
        <f t="shared" ref="E13:E14" si="1">D13/C13-1</f>
        <v>0.10691823899371067</v>
      </c>
      <c r="F13" s="11">
        <v>1140</v>
      </c>
      <c r="G13" s="12">
        <v>7910</v>
      </c>
    </row>
    <row r="14" spans="1:7" ht="15.75" thickBot="1" x14ac:dyDescent="0.3">
      <c r="A14" s="4" t="s">
        <v>147</v>
      </c>
      <c r="B14" s="14">
        <v>3190</v>
      </c>
      <c r="C14" s="14">
        <v>3410</v>
      </c>
      <c r="D14" s="14">
        <v>3470</v>
      </c>
      <c r="E14" s="59">
        <f t="shared" si="1"/>
        <v>1.7595307917888547E-2</v>
      </c>
      <c r="F14" s="14">
        <v>1000</v>
      </c>
      <c r="G14" s="15">
        <v>6160</v>
      </c>
    </row>
    <row r="15" spans="1:7" x14ac:dyDescent="0.25">
      <c r="A15" s="6" t="s">
        <v>46</v>
      </c>
      <c r="B15" s="9">
        <v>2470</v>
      </c>
      <c r="C15" s="9">
        <v>2450</v>
      </c>
      <c r="D15" s="9">
        <v>2540</v>
      </c>
      <c r="E15" s="58">
        <f>D15/C15-1</f>
        <v>3.6734693877551017E-2</v>
      </c>
      <c r="F15" s="9"/>
      <c r="G15" s="10"/>
    </row>
    <row r="16" spans="1:7" x14ac:dyDescent="0.25">
      <c r="A16" s="2" t="s">
        <v>148</v>
      </c>
      <c r="B16" s="11">
        <v>2520</v>
      </c>
      <c r="C16" s="11">
        <v>2720</v>
      </c>
      <c r="D16" s="11">
        <v>3070</v>
      </c>
      <c r="E16" s="59">
        <f>D16/C16-1</f>
        <v>0.12867647058823528</v>
      </c>
      <c r="F16" s="11">
        <v>1000</v>
      </c>
      <c r="G16" s="12">
        <v>9350</v>
      </c>
    </row>
    <row r="17" spans="1:7" x14ac:dyDescent="0.25">
      <c r="A17" s="2" t="s">
        <v>149</v>
      </c>
      <c r="B17" s="11">
        <v>2680</v>
      </c>
      <c r="C17" s="11">
        <v>2690</v>
      </c>
      <c r="D17" s="11">
        <v>2490</v>
      </c>
      <c r="E17" s="59">
        <f t="shared" ref="E17:E21" si="2">D17/C17-1</f>
        <v>-7.4349442379182173E-2</v>
      </c>
      <c r="F17" s="11">
        <v>1080</v>
      </c>
      <c r="G17" s="12">
        <v>4750</v>
      </c>
    </row>
    <row r="18" spans="1:7" x14ac:dyDescent="0.25">
      <c r="A18" s="2" t="s">
        <v>150</v>
      </c>
      <c r="B18" s="11">
        <v>2480</v>
      </c>
      <c r="C18" s="11">
        <v>2260</v>
      </c>
      <c r="D18" s="11">
        <v>2020</v>
      </c>
      <c r="E18" s="59">
        <f t="shared" si="2"/>
        <v>-0.10619469026548678</v>
      </c>
      <c r="F18" s="11">
        <v>750</v>
      </c>
      <c r="G18" s="12">
        <v>9610</v>
      </c>
    </row>
    <row r="19" spans="1:7" x14ac:dyDescent="0.25">
      <c r="A19" s="2" t="s">
        <v>151</v>
      </c>
      <c r="B19" s="11">
        <v>2340</v>
      </c>
      <c r="C19" s="11">
        <v>2000</v>
      </c>
      <c r="D19" s="11">
        <v>1900</v>
      </c>
      <c r="E19" s="59">
        <f t="shared" si="2"/>
        <v>-5.0000000000000044E-2</v>
      </c>
      <c r="F19" s="11">
        <v>690</v>
      </c>
      <c r="G19" s="12">
        <v>6620</v>
      </c>
    </row>
    <row r="20" spans="1:7" x14ac:dyDescent="0.25">
      <c r="A20" s="2" t="s">
        <v>152</v>
      </c>
      <c r="B20" s="11">
        <v>2840</v>
      </c>
      <c r="C20" s="11">
        <v>2840</v>
      </c>
      <c r="D20" s="11">
        <v>3360</v>
      </c>
      <c r="E20" s="59">
        <f t="shared" si="2"/>
        <v>0.18309859154929575</v>
      </c>
      <c r="F20" s="11">
        <v>1250</v>
      </c>
      <c r="G20" s="12">
        <v>5570</v>
      </c>
    </row>
    <row r="21" spans="1:7" ht="15.75" thickBot="1" x14ac:dyDescent="0.3">
      <c r="A21" s="4" t="s">
        <v>153</v>
      </c>
      <c r="B21" s="14">
        <v>1980</v>
      </c>
      <c r="C21" s="14">
        <v>1920</v>
      </c>
      <c r="D21" s="14">
        <v>1920</v>
      </c>
      <c r="E21" s="59">
        <f t="shared" si="2"/>
        <v>0</v>
      </c>
      <c r="F21" s="14">
        <v>810</v>
      </c>
      <c r="G21" s="15">
        <v>3270</v>
      </c>
    </row>
    <row r="22" spans="1:7" x14ac:dyDescent="0.25">
      <c r="A22" s="6" t="s">
        <v>154</v>
      </c>
      <c r="B22" s="9">
        <v>3070</v>
      </c>
      <c r="C22" s="9">
        <v>2940</v>
      </c>
      <c r="D22" s="9">
        <v>2990</v>
      </c>
      <c r="E22" s="58">
        <f>D22/C22-1</f>
        <v>1.7006802721088343E-2</v>
      </c>
      <c r="F22" s="9"/>
      <c r="G22" s="10"/>
    </row>
    <row r="23" spans="1:7" x14ac:dyDescent="0.25">
      <c r="A23" s="2" t="s">
        <v>155</v>
      </c>
      <c r="B23" s="11">
        <v>2190</v>
      </c>
      <c r="C23" s="11">
        <v>2040</v>
      </c>
      <c r="D23" s="11">
        <v>2060</v>
      </c>
      <c r="E23" s="59">
        <f>D23/C23-1</f>
        <v>9.8039215686274161E-3</v>
      </c>
      <c r="F23" s="11">
        <v>840</v>
      </c>
      <c r="G23" s="12">
        <v>4950</v>
      </c>
    </row>
    <row r="24" spans="1:7" x14ac:dyDescent="0.25">
      <c r="A24" s="2" t="s">
        <v>156</v>
      </c>
      <c r="B24" s="11">
        <v>3540</v>
      </c>
      <c r="C24" s="11">
        <v>3420</v>
      </c>
      <c r="D24" s="11">
        <v>3370</v>
      </c>
      <c r="E24" s="59">
        <f t="shared" ref="E24:E26" si="3">D24/C24-1</f>
        <v>-1.4619883040935644E-2</v>
      </c>
      <c r="F24" s="11">
        <v>1280</v>
      </c>
      <c r="G24" s="12">
        <v>5610</v>
      </c>
    </row>
    <row r="25" spans="1:7" x14ac:dyDescent="0.25">
      <c r="A25" s="2" t="s">
        <v>157</v>
      </c>
      <c r="B25" s="11">
        <v>3460</v>
      </c>
      <c r="C25" s="11">
        <v>3470</v>
      </c>
      <c r="D25" s="11">
        <v>3740</v>
      </c>
      <c r="E25" s="59">
        <f t="shared" si="3"/>
        <v>7.7809798270893404E-2</v>
      </c>
      <c r="F25" s="11">
        <v>1120</v>
      </c>
      <c r="G25" s="12">
        <v>5460</v>
      </c>
    </row>
    <row r="26" spans="1:7" ht="15.75" thickBot="1" x14ac:dyDescent="0.3">
      <c r="A26" s="4" t="s">
        <v>158</v>
      </c>
      <c r="B26" s="14">
        <v>3060</v>
      </c>
      <c r="C26" s="14">
        <v>2810</v>
      </c>
      <c r="D26" s="14">
        <v>2900</v>
      </c>
      <c r="E26" s="59">
        <f t="shared" si="3"/>
        <v>3.2028469750889688E-2</v>
      </c>
      <c r="F26" s="14">
        <v>1250</v>
      </c>
      <c r="G26" s="15">
        <v>5400</v>
      </c>
    </row>
    <row r="27" spans="1:7" x14ac:dyDescent="0.25">
      <c r="A27" s="6" t="s">
        <v>159</v>
      </c>
      <c r="B27" s="9">
        <v>2600</v>
      </c>
      <c r="C27" s="9">
        <v>2690</v>
      </c>
      <c r="D27" s="9">
        <v>2660</v>
      </c>
      <c r="E27" s="58">
        <f>D27/C27-1</f>
        <v>-1.1152416356877359E-2</v>
      </c>
      <c r="F27" s="9"/>
      <c r="G27" s="10"/>
    </row>
    <row r="28" spans="1:7" x14ac:dyDescent="0.25">
      <c r="A28" s="2" t="s">
        <v>160</v>
      </c>
      <c r="B28" s="11">
        <v>2380</v>
      </c>
      <c r="C28" s="11">
        <v>2530</v>
      </c>
      <c r="D28" s="11">
        <v>2640</v>
      </c>
      <c r="E28" s="59">
        <f>D28/C28-1</f>
        <v>4.3478260869565188E-2</v>
      </c>
      <c r="F28" s="11">
        <v>920</v>
      </c>
      <c r="G28" s="12">
        <v>7500</v>
      </c>
    </row>
    <row r="29" spans="1:7" x14ac:dyDescent="0.25">
      <c r="A29" s="2" t="s">
        <v>161</v>
      </c>
      <c r="B29" s="11">
        <v>2620</v>
      </c>
      <c r="C29" s="11">
        <v>2700</v>
      </c>
      <c r="D29" s="11">
        <v>2700</v>
      </c>
      <c r="E29" s="59">
        <f t="shared" ref="E29:E31" si="4">D29/C29-1</f>
        <v>0</v>
      </c>
      <c r="F29" s="11">
        <v>830</v>
      </c>
      <c r="G29" s="12">
        <v>5450</v>
      </c>
    </row>
    <row r="30" spans="1:7" x14ac:dyDescent="0.25">
      <c r="A30" s="2" t="s">
        <v>162</v>
      </c>
      <c r="B30" s="11">
        <v>2590</v>
      </c>
      <c r="C30" s="11">
        <v>2680</v>
      </c>
      <c r="D30" s="11">
        <v>2390</v>
      </c>
      <c r="E30" s="59">
        <f t="shared" si="4"/>
        <v>-0.10820895522388063</v>
      </c>
      <c r="F30" s="11">
        <v>680</v>
      </c>
      <c r="G30" s="12">
        <v>4450</v>
      </c>
    </row>
    <row r="31" spans="1:7" ht="15.75" thickBot="1" x14ac:dyDescent="0.3">
      <c r="A31" s="4" t="s">
        <v>163</v>
      </c>
      <c r="B31" s="14">
        <v>2920</v>
      </c>
      <c r="C31" s="14">
        <v>3000</v>
      </c>
      <c r="D31" s="14">
        <v>2770</v>
      </c>
      <c r="E31" s="59">
        <f t="shared" si="4"/>
        <v>-7.6666666666666661E-2</v>
      </c>
      <c r="F31" s="14">
        <v>1020</v>
      </c>
      <c r="G31" s="15">
        <v>4000</v>
      </c>
    </row>
    <row r="32" spans="1:7" x14ac:dyDescent="0.25">
      <c r="A32" s="6" t="s">
        <v>164</v>
      </c>
      <c r="B32" s="9">
        <v>2400</v>
      </c>
      <c r="C32" s="9">
        <v>2570</v>
      </c>
      <c r="D32" s="9">
        <v>2550</v>
      </c>
      <c r="E32" s="58">
        <f>D32/C32-1</f>
        <v>-7.7821011673151474E-3</v>
      </c>
      <c r="F32" s="9"/>
      <c r="G32" s="10"/>
    </row>
    <row r="33" spans="1:7" x14ac:dyDescent="0.25">
      <c r="A33" s="2" t="s">
        <v>165</v>
      </c>
      <c r="B33" s="11">
        <v>2670</v>
      </c>
      <c r="C33" s="11">
        <v>2630</v>
      </c>
      <c r="D33" s="11">
        <v>2550</v>
      </c>
      <c r="E33" s="59">
        <f>D33/C33-1</f>
        <v>-3.041825095057038E-2</v>
      </c>
      <c r="F33" s="11">
        <v>1380</v>
      </c>
      <c r="G33" s="12">
        <v>4120</v>
      </c>
    </row>
    <row r="34" spans="1:7" x14ac:dyDescent="0.25">
      <c r="A34" s="2" t="s">
        <v>166</v>
      </c>
      <c r="B34" s="11">
        <v>2870</v>
      </c>
      <c r="C34" s="11">
        <v>3580</v>
      </c>
      <c r="D34" s="11">
        <v>3240</v>
      </c>
      <c r="E34" s="59">
        <f t="shared" ref="E34:E38" si="5">D34/C34-1</f>
        <v>-9.4972067039106101E-2</v>
      </c>
      <c r="F34" s="11">
        <v>970</v>
      </c>
      <c r="G34" s="12">
        <v>5570</v>
      </c>
    </row>
    <row r="35" spans="1:7" x14ac:dyDescent="0.25">
      <c r="A35" s="2" t="s">
        <v>167</v>
      </c>
      <c r="B35" s="11">
        <v>3280</v>
      </c>
      <c r="C35" s="11">
        <v>3090</v>
      </c>
      <c r="D35" s="11">
        <v>3130</v>
      </c>
      <c r="E35" s="59">
        <f t="shared" si="5"/>
        <v>1.2944983818770295E-2</v>
      </c>
      <c r="F35" s="11">
        <v>1400</v>
      </c>
      <c r="G35" s="12">
        <v>7020</v>
      </c>
    </row>
    <row r="36" spans="1:7" x14ac:dyDescent="0.25">
      <c r="A36" s="2" t="s">
        <v>168</v>
      </c>
      <c r="B36" s="11">
        <v>2400</v>
      </c>
      <c r="C36" s="11">
        <v>2340</v>
      </c>
      <c r="D36" s="11">
        <v>2580</v>
      </c>
      <c r="E36" s="59">
        <f t="shared" si="5"/>
        <v>0.10256410256410264</v>
      </c>
      <c r="F36" s="11">
        <v>970</v>
      </c>
      <c r="G36" s="12">
        <v>4590</v>
      </c>
    </row>
    <row r="37" spans="1:7" x14ac:dyDescent="0.25">
      <c r="A37" s="2" t="s">
        <v>169</v>
      </c>
      <c r="B37" s="11">
        <v>2140</v>
      </c>
      <c r="C37" s="11">
        <v>2450</v>
      </c>
      <c r="D37" s="11">
        <v>2470</v>
      </c>
      <c r="E37" s="59">
        <f t="shared" si="5"/>
        <v>8.1632653061225469E-3</v>
      </c>
      <c r="F37" s="11">
        <v>1010</v>
      </c>
      <c r="G37" s="12">
        <v>5370</v>
      </c>
    </row>
    <row r="38" spans="1:7" ht="15.75" thickBot="1" x14ac:dyDescent="0.3">
      <c r="A38" s="4" t="s">
        <v>170</v>
      </c>
      <c r="B38" s="14">
        <v>2050</v>
      </c>
      <c r="C38" s="14">
        <v>2380</v>
      </c>
      <c r="D38" s="14">
        <v>2310</v>
      </c>
      <c r="E38" s="59">
        <f t="shared" si="5"/>
        <v>-2.9411764705882359E-2</v>
      </c>
      <c r="F38" s="14">
        <v>1000</v>
      </c>
      <c r="G38" s="15">
        <v>3670</v>
      </c>
    </row>
    <row r="39" spans="1:7" x14ac:dyDescent="0.25">
      <c r="A39" s="6" t="s">
        <v>171</v>
      </c>
      <c r="B39" s="9">
        <v>3520</v>
      </c>
      <c r="C39" s="9">
        <v>3570</v>
      </c>
      <c r="D39" s="9">
        <v>3140</v>
      </c>
      <c r="E39" s="58">
        <f>D39/C39-1</f>
        <v>-0.1204481792717087</v>
      </c>
      <c r="F39" s="9"/>
      <c r="G39" s="10"/>
    </row>
    <row r="40" spans="1:7" x14ac:dyDescent="0.25">
      <c r="A40" s="2" t="s">
        <v>172</v>
      </c>
      <c r="B40" s="11">
        <v>2540</v>
      </c>
      <c r="C40" s="11">
        <v>2290</v>
      </c>
      <c r="D40" s="11">
        <v>2490</v>
      </c>
      <c r="E40" s="59">
        <f>D40/C40-1</f>
        <v>8.7336244541484698E-2</v>
      </c>
      <c r="F40" s="11">
        <v>720</v>
      </c>
      <c r="G40" s="12">
        <v>9420</v>
      </c>
    </row>
    <row r="41" spans="1:7" x14ac:dyDescent="0.25">
      <c r="A41" s="2" t="s">
        <v>173</v>
      </c>
      <c r="B41" s="11">
        <v>3080</v>
      </c>
      <c r="C41" s="11">
        <v>3300</v>
      </c>
      <c r="D41" s="11">
        <v>2710</v>
      </c>
      <c r="E41" s="59">
        <f t="shared" ref="E41:E44" si="6">D41/C41-1</f>
        <v>-0.17878787878787883</v>
      </c>
      <c r="F41" s="11">
        <v>900</v>
      </c>
      <c r="G41" s="12">
        <v>4930</v>
      </c>
    </row>
    <row r="42" spans="1:7" x14ac:dyDescent="0.25">
      <c r="A42" s="2" t="s">
        <v>174</v>
      </c>
      <c r="B42" s="11">
        <v>2920</v>
      </c>
      <c r="C42" s="11">
        <v>3170</v>
      </c>
      <c r="D42" s="11">
        <v>3020</v>
      </c>
      <c r="E42" s="59">
        <f t="shared" si="6"/>
        <v>-4.7318611987381742E-2</v>
      </c>
      <c r="F42" s="11">
        <v>1490</v>
      </c>
      <c r="G42" s="12">
        <v>5000</v>
      </c>
    </row>
    <row r="43" spans="1:7" x14ac:dyDescent="0.25">
      <c r="A43" s="2" t="s">
        <v>175</v>
      </c>
      <c r="B43" s="11">
        <v>3840</v>
      </c>
      <c r="C43" s="11">
        <v>3720</v>
      </c>
      <c r="D43" s="11">
        <v>3090</v>
      </c>
      <c r="E43" s="59">
        <f t="shared" si="6"/>
        <v>-0.16935483870967738</v>
      </c>
      <c r="F43" s="11">
        <v>1220</v>
      </c>
      <c r="G43" s="12">
        <v>5350</v>
      </c>
    </row>
    <row r="44" spans="1:7" ht="15.75" thickBot="1" x14ac:dyDescent="0.3">
      <c r="A44" s="4" t="s">
        <v>176</v>
      </c>
      <c r="B44" s="14">
        <v>4130</v>
      </c>
      <c r="C44" s="14">
        <v>4180</v>
      </c>
      <c r="D44" s="14">
        <v>3760</v>
      </c>
      <c r="E44" s="59">
        <f t="shared" si="6"/>
        <v>-0.1004784688995215</v>
      </c>
      <c r="F44" s="14">
        <v>1440</v>
      </c>
      <c r="G44" s="15">
        <v>6700</v>
      </c>
    </row>
    <row r="45" spans="1:7" x14ac:dyDescent="0.25">
      <c r="A45" s="6" t="s">
        <v>177</v>
      </c>
      <c r="B45" s="9">
        <v>3680</v>
      </c>
      <c r="C45" s="9">
        <v>3610</v>
      </c>
      <c r="D45" s="9">
        <v>3570</v>
      </c>
      <c r="E45" s="58">
        <f>D45/C45-1</f>
        <v>-1.1080332409972304E-2</v>
      </c>
      <c r="F45" s="9"/>
      <c r="G45" s="10"/>
    </row>
    <row r="46" spans="1:7" ht="15.75" thickBot="1" x14ac:dyDescent="0.3">
      <c r="A46" s="4" t="s">
        <v>178</v>
      </c>
      <c r="B46" s="14">
        <v>3680</v>
      </c>
      <c r="C46" s="14">
        <v>3610</v>
      </c>
      <c r="D46" s="14">
        <v>3570</v>
      </c>
      <c r="E46" s="60">
        <f>D46/C46-1</f>
        <v>-1.1080332409972304E-2</v>
      </c>
      <c r="F46" s="14">
        <v>1500</v>
      </c>
      <c r="G46" s="15">
        <v>6380</v>
      </c>
    </row>
    <row r="47" spans="1:7" x14ac:dyDescent="0.25">
      <c r="A47" s="50" t="s">
        <v>438</v>
      </c>
      <c r="E47" s="57"/>
    </row>
    <row r="48" spans="1:7" x14ac:dyDescent="0.25">
      <c r="A48" s="50" t="s">
        <v>472</v>
      </c>
    </row>
    <row r="49" spans="1:7" x14ac:dyDescent="0.25">
      <c r="A49" s="64"/>
    </row>
    <row r="50" spans="1:7" x14ac:dyDescent="0.25">
      <c r="A50" s="49" t="s">
        <v>437</v>
      </c>
      <c r="B50" s="47"/>
      <c r="C50" s="47"/>
      <c r="D50" s="47"/>
      <c r="E50" s="56"/>
      <c r="F50" s="48"/>
      <c r="G50" s="45"/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2"/>
  <sheetViews>
    <sheetView topLeftCell="A16" workbookViewId="0">
      <selection activeCell="A39" sqref="A39:XFD40"/>
    </sheetView>
  </sheetViews>
  <sheetFormatPr baseColWidth="10" defaultColWidth="9.140625" defaultRowHeight="15" x14ac:dyDescent="0.25"/>
  <cols>
    <col min="1" max="1" width="58.42578125" customWidth="1"/>
    <col min="2" max="4" width="9.42578125" bestFit="1" customWidth="1"/>
    <col min="5" max="5" width="12.42578125" customWidth="1"/>
    <col min="6" max="6" width="9.42578125" bestFit="1" customWidth="1"/>
    <col min="7" max="7" width="10.42578125" bestFit="1" customWidth="1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x14ac:dyDescent="0.25">
      <c r="A2" t="s">
        <v>436</v>
      </c>
      <c r="B2" s="47"/>
      <c r="C2" s="47"/>
      <c r="D2" s="47"/>
      <c r="E2" s="46"/>
      <c r="F2" s="48"/>
      <c r="G2" s="45"/>
    </row>
    <row r="3" spans="1:7" x14ac:dyDescent="0.25">
      <c r="E3" s="18"/>
    </row>
    <row r="4" spans="1:7" s="1" customFormat="1" ht="33" customHeight="1" thickBot="1" x14ac:dyDescent="0.3">
      <c r="A4" s="16" t="s">
        <v>419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6" t="s">
        <v>179</v>
      </c>
      <c r="B5" s="9">
        <v>2770</v>
      </c>
      <c r="C5" s="9">
        <v>2890</v>
      </c>
      <c r="D5" s="9">
        <v>2890</v>
      </c>
      <c r="E5" s="58">
        <f>D5/C5-1</f>
        <v>0</v>
      </c>
      <c r="F5" s="7"/>
      <c r="G5" s="8"/>
    </row>
    <row r="6" spans="1:7" x14ac:dyDescent="0.25">
      <c r="A6" s="2" t="s">
        <v>180</v>
      </c>
      <c r="B6" s="11">
        <v>3320</v>
      </c>
      <c r="C6" s="11">
        <v>3480</v>
      </c>
      <c r="D6" s="11">
        <v>3390</v>
      </c>
      <c r="E6" s="59">
        <f>D6/C6-1</f>
        <v>-2.5862068965517238E-2</v>
      </c>
      <c r="F6" s="11">
        <v>1500</v>
      </c>
      <c r="G6" s="12">
        <v>10980</v>
      </c>
    </row>
    <row r="7" spans="1:7" x14ac:dyDescent="0.25">
      <c r="A7" s="2" t="s">
        <v>181</v>
      </c>
      <c r="B7" s="11">
        <v>2520</v>
      </c>
      <c r="C7" s="11">
        <v>2240</v>
      </c>
      <c r="D7" s="11">
        <v>2230</v>
      </c>
      <c r="E7" s="62">
        <f>D7/C7-1</f>
        <v>-4.4642857142856984E-3</v>
      </c>
      <c r="F7" s="11">
        <v>750</v>
      </c>
      <c r="G7" s="12">
        <v>8620</v>
      </c>
    </row>
    <row r="8" spans="1:7" x14ac:dyDescent="0.25">
      <c r="A8" s="2" t="s">
        <v>182</v>
      </c>
      <c r="B8" s="11">
        <v>2410</v>
      </c>
      <c r="C8" s="11">
        <v>2620</v>
      </c>
      <c r="D8" s="11">
        <v>2590</v>
      </c>
      <c r="E8" s="59">
        <f t="shared" ref="E8:E12" si="0">D8/C8-1</f>
        <v>-1.1450381679389277E-2</v>
      </c>
      <c r="F8" s="11">
        <v>750</v>
      </c>
      <c r="G8" s="12">
        <v>8240</v>
      </c>
    </row>
    <row r="9" spans="1:7" x14ac:dyDescent="0.25">
      <c r="A9" s="2" t="s">
        <v>183</v>
      </c>
      <c r="B9" s="11">
        <v>3330</v>
      </c>
      <c r="C9" s="11">
        <v>3550</v>
      </c>
      <c r="D9" s="11">
        <v>3660</v>
      </c>
      <c r="E9" s="59">
        <f t="shared" si="0"/>
        <v>3.0985915492957705E-2</v>
      </c>
      <c r="F9" s="11">
        <v>1190</v>
      </c>
      <c r="G9" s="12">
        <v>14430</v>
      </c>
    </row>
    <row r="10" spans="1:7" x14ac:dyDescent="0.25">
      <c r="A10" s="2" t="s">
        <v>184</v>
      </c>
      <c r="B10" s="11">
        <v>3130</v>
      </c>
      <c r="C10" s="11">
        <v>3470</v>
      </c>
      <c r="D10" s="11">
        <v>3400</v>
      </c>
      <c r="E10" s="59">
        <f t="shared" si="0"/>
        <v>-2.0172910662824228E-2</v>
      </c>
      <c r="F10" s="11">
        <v>1000</v>
      </c>
      <c r="G10" s="12">
        <v>16010</v>
      </c>
    </row>
    <row r="11" spans="1:7" x14ac:dyDescent="0.25">
      <c r="A11" s="2" t="s">
        <v>185</v>
      </c>
      <c r="B11" s="11">
        <v>2850</v>
      </c>
      <c r="C11" s="11">
        <v>2900</v>
      </c>
      <c r="D11" s="11">
        <v>2990</v>
      </c>
      <c r="E11" s="59">
        <f t="shared" si="0"/>
        <v>3.1034482758620641E-2</v>
      </c>
      <c r="F11" s="11">
        <v>1200</v>
      </c>
      <c r="G11" s="12">
        <v>10950</v>
      </c>
    </row>
    <row r="12" spans="1:7" ht="15.75" thickBot="1" x14ac:dyDescent="0.3">
      <c r="A12" s="4" t="s">
        <v>186</v>
      </c>
      <c r="B12" s="14">
        <v>2450</v>
      </c>
      <c r="C12" s="14">
        <v>2440</v>
      </c>
      <c r="D12" s="14">
        <v>2500</v>
      </c>
      <c r="E12" s="59">
        <f t="shared" si="0"/>
        <v>2.4590163934426146E-2</v>
      </c>
      <c r="F12" s="14">
        <v>1000</v>
      </c>
      <c r="G12" s="15">
        <v>9700</v>
      </c>
    </row>
    <row r="13" spans="1:7" x14ac:dyDescent="0.25">
      <c r="A13" s="6" t="s">
        <v>187</v>
      </c>
      <c r="B13" s="9">
        <v>3600</v>
      </c>
      <c r="C13" s="9">
        <v>3740</v>
      </c>
      <c r="D13" s="9">
        <v>3820</v>
      </c>
      <c r="E13" s="58">
        <f>D13/C13-1</f>
        <v>2.1390374331550888E-2</v>
      </c>
      <c r="F13" s="9"/>
      <c r="G13" s="10"/>
    </row>
    <row r="14" spans="1:7" x14ac:dyDescent="0.25">
      <c r="A14" s="2" t="s">
        <v>188</v>
      </c>
      <c r="B14" s="11">
        <v>4050</v>
      </c>
      <c r="C14" s="11">
        <v>4380</v>
      </c>
      <c r="D14" s="11">
        <v>4470</v>
      </c>
      <c r="E14" s="59">
        <f>D14/C14-1</f>
        <v>2.0547945205479534E-2</v>
      </c>
      <c r="F14" s="11">
        <v>1490</v>
      </c>
      <c r="G14" s="12">
        <v>15760</v>
      </c>
    </row>
    <row r="15" spans="1:7" x14ac:dyDescent="0.25">
      <c r="A15" s="2" t="s">
        <v>189</v>
      </c>
      <c r="B15" s="11">
        <v>3420</v>
      </c>
      <c r="C15" s="11">
        <v>3620</v>
      </c>
      <c r="D15" s="11">
        <v>3540</v>
      </c>
      <c r="E15" s="59">
        <f t="shared" ref="E15:E19" si="1">D15/C15-1</f>
        <v>-2.2099447513812209E-2</v>
      </c>
      <c r="F15" s="11">
        <v>1330</v>
      </c>
      <c r="G15" s="12">
        <v>8040</v>
      </c>
    </row>
    <row r="16" spans="1:7" x14ac:dyDescent="0.25">
      <c r="A16" s="2" t="s">
        <v>190</v>
      </c>
      <c r="B16" s="11">
        <v>3880</v>
      </c>
      <c r="C16" s="11">
        <v>4090</v>
      </c>
      <c r="D16" s="11">
        <v>4050</v>
      </c>
      <c r="E16" s="59">
        <f t="shared" si="1"/>
        <v>-9.7799511002445438E-3</v>
      </c>
      <c r="F16" s="11">
        <v>1420</v>
      </c>
      <c r="G16" s="12">
        <v>9000</v>
      </c>
    </row>
    <row r="17" spans="1:7" x14ac:dyDescent="0.25">
      <c r="A17" s="2" t="s">
        <v>185</v>
      </c>
      <c r="B17" s="11">
        <v>3940</v>
      </c>
      <c r="C17" s="11">
        <v>4160</v>
      </c>
      <c r="D17" s="11">
        <v>4240</v>
      </c>
      <c r="E17" s="59">
        <f t="shared" si="1"/>
        <v>1.9230769230769162E-2</v>
      </c>
      <c r="F17" s="11">
        <v>1800</v>
      </c>
      <c r="G17" s="12">
        <v>8960</v>
      </c>
    </row>
    <row r="18" spans="1:7" x14ac:dyDescent="0.25">
      <c r="A18" s="2" t="s">
        <v>191</v>
      </c>
      <c r="B18" s="11">
        <v>2830</v>
      </c>
      <c r="C18" s="11">
        <v>2830</v>
      </c>
      <c r="D18" s="11">
        <v>3050</v>
      </c>
      <c r="E18" s="59">
        <f t="shared" si="1"/>
        <v>7.7738515901060179E-2</v>
      </c>
      <c r="F18" s="11">
        <v>1150</v>
      </c>
      <c r="G18" s="12">
        <v>9100</v>
      </c>
    </row>
    <row r="19" spans="1:7" ht="15.75" thickBot="1" x14ac:dyDescent="0.3">
      <c r="A19" s="4" t="s">
        <v>192</v>
      </c>
      <c r="B19" s="14">
        <v>3620</v>
      </c>
      <c r="C19" s="14">
        <v>3420</v>
      </c>
      <c r="D19" s="14">
        <v>3530</v>
      </c>
      <c r="E19" s="59">
        <f t="shared" si="1"/>
        <v>3.2163742690058506E-2</v>
      </c>
      <c r="F19" s="14">
        <v>1380</v>
      </c>
      <c r="G19" s="15">
        <v>11920</v>
      </c>
    </row>
    <row r="20" spans="1:7" x14ac:dyDescent="0.25">
      <c r="A20" s="6" t="s">
        <v>193</v>
      </c>
      <c r="B20" s="9">
        <v>6230</v>
      </c>
      <c r="C20" s="9">
        <v>6370</v>
      </c>
      <c r="D20" s="9">
        <v>6380</v>
      </c>
      <c r="E20" s="63">
        <f>D20/C20-1</f>
        <v>1.5698587127157548E-3</v>
      </c>
      <c r="F20" s="9"/>
      <c r="G20" s="10"/>
    </row>
    <row r="21" spans="1:7" x14ac:dyDescent="0.25">
      <c r="A21" s="2" t="s">
        <v>194</v>
      </c>
      <c r="B21" s="11">
        <v>5610</v>
      </c>
      <c r="C21" s="11">
        <v>5890</v>
      </c>
      <c r="D21" s="11">
        <v>5830</v>
      </c>
      <c r="E21" s="59">
        <f>D21/C21-1</f>
        <v>-1.018675721561968E-2</v>
      </c>
      <c r="F21" s="11">
        <v>560</v>
      </c>
      <c r="G21" s="12">
        <v>8500</v>
      </c>
    </row>
    <row r="22" spans="1:7" x14ac:dyDescent="0.25">
      <c r="A22" s="2" t="s">
        <v>195</v>
      </c>
      <c r="B22" s="11">
        <v>5470</v>
      </c>
      <c r="C22" s="11">
        <v>5320</v>
      </c>
      <c r="D22" s="11">
        <v>5520</v>
      </c>
      <c r="E22" s="59">
        <f t="shared" ref="E22" si="2">D22/C22-1</f>
        <v>3.7593984962406068E-2</v>
      </c>
      <c r="F22" s="11">
        <v>500</v>
      </c>
      <c r="G22" s="12">
        <v>10000</v>
      </c>
    </row>
    <row r="23" spans="1:7" x14ac:dyDescent="0.25">
      <c r="A23" s="2" t="s">
        <v>185</v>
      </c>
      <c r="B23" s="11">
        <v>6080</v>
      </c>
      <c r="C23" s="11">
        <v>6200</v>
      </c>
      <c r="D23" s="11">
        <v>6230</v>
      </c>
      <c r="E23" s="62">
        <f>D23/C23-1</f>
        <v>4.8387096774193949E-3</v>
      </c>
      <c r="F23" s="11">
        <v>3000</v>
      </c>
      <c r="G23" s="12">
        <v>9510</v>
      </c>
    </row>
    <row r="24" spans="1:7" ht="15.75" thickBot="1" x14ac:dyDescent="0.3">
      <c r="A24" s="4" t="s">
        <v>196</v>
      </c>
      <c r="B24" s="14">
        <v>6700</v>
      </c>
      <c r="C24" s="14">
        <v>6870</v>
      </c>
      <c r="D24" s="14">
        <v>6840</v>
      </c>
      <c r="E24" s="62">
        <f>D24/C24-1</f>
        <v>-4.366812227074246E-3</v>
      </c>
      <c r="F24" s="14">
        <v>2530</v>
      </c>
      <c r="G24" s="15">
        <v>10910</v>
      </c>
    </row>
    <row r="25" spans="1:7" x14ac:dyDescent="0.25">
      <c r="A25" s="6" t="s">
        <v>197</v>
      </c>
      <c r="B25" s="9">
        <v>4560</v>
      </c>
      <c r="C25" s="9">
        <v>4700</v>
      </c>
      <c r="D25" s="9">
        <v>4650</v>
      </c>
      <c r="E25" s="58">
        <f>D25/C25-1</f>
        <v>-1.0638297872340385E-2</v>
      </c>
      <c r="F25" s="9"/>
      <c r="G25" s="10"/>
    </row>
    <row r="26" spans="1:7" x14ac:dyDescent="0.25">
      <c r="A26" s="2" t="s">
        <v>115</v>
      </c>
      <c r="B26" s="11">
        <v>5160</v>
      </c>
      <c r="C26" s="11">
        <v>5270</v>
      </c>
      <c r="D26" s="11">
        <v>5200</v>
      </c>
      <c r="E26" s="59">
        <f>D26/C26-1</f>
        <v>-1.3282732447817858E-2</v>
      </c>
      <c r="F26" s="11">
        <v>1560</v>
      </c>
      <c r="G26" s="12">
        <v>9610</v>
      </c>
    </row>
    <row r="27" spans="1:7" x14ac:dyDescent="0.25">
      <c r="A27" s="2" t="s">
        <v>198</v>
      </c>
      <c r="B27" s="11">
        <v>5620</v>
      </c>
      <c r="C27" s="11">
        <v>6410</v>
      </c>
      <c r="D27" s="11">
        <v>5880</v>
      </c>
      <c r="E27" s="59">
        <f t="shared" ref="E27:E32" si="3">D27/C27-1</f>
        <v>-8.2683307332293343E-2</v>
      </c>
      <c r="F27" s="11">
        <v>500</v>
      </c>
      <c r="G27" s="12">
        <v>9980</v>
      </c>
    </row>
    <row r="28" spans="1:7" x14ac:dyDescent="0.25">
      <c r="A28" s="2" t="s">
        <v>199</v>
      </c>
      <c r="B28" s="11">
        <v>4060</v>
      </c>
      <c r="C28" s="11">
        <v>4140</v>
      </c>
      <c r="D28" s="11">
        <v>4020</v>
      </c>
      <c r="E28" s="59">
        <f t="shared" si="3"/>
        <v>-2.8985507246376829E-2</v>
      </c>
      <c r="F28" s="11">
        <v>1410</v>
      </c>
      <c r="G28" s="12">
        <v>7940</v>
      </c>
    </row>
    <row r="29" spans="1:7" x14ac:dyDescent="0.25">
      <c r="A29" s="2" t="s">
        <v>200</v>
      </c>
      <c r="B29" s="11">
        <v>4800</v>
      </c>
      <c r="C29" s="11">
        <v>4680</v>
      </c>
      <c r="D29" s="11">
        <v>4960</v>
      </c>
      <c r="E29" s="59">
        <f t="shared" si="3"/>
        <v>5.9829059829059839E-2</v>
      </c>
      <c r="F29" s="11">
        <v>1790</v>
      </c>
      <c r="G29" s="12">
        <v>9930</v>
      </c>
    </row>
    <row r="30" spans="1:7" x14ac:dyDescent="0.25">
      <c r="A30" s="2" t="s">
        <v>201</v>
      </c>
      <c r="B30" s="11">
        <v>3460</v>
      </c>
      <c r="C30" s="11">
        <v>3390</v>
      </c>
      <c r="D30" s="11">
        <v>3450</v>
      </c>
      <c r="E30" s="59">
        <f t="shared" si="3"/>
        <v>1.7699115044247815E-2</v>
      </c>
      <c r="F30" s="11">
        <v>1450</v>
      </c>
      <c r="G30" s="12">
        <v>7570</v>
      </c>
    </row>
    <row r="31" spans="1:7" x14ac:dyDescent="0.25">
      <c r="A31" s="2" t="s">
        <v>463</v>
      </c>
      <c r="B31" s="11">
        <v>4840</v>
      </c>
      <c r="C31" s="11">
        <v>4960</v>
      </c>
      <c r="D31" s="11">
        <v>4620</v>
      </c>
      <c r="E31" s="59">
        <f t="shared" si="3"/>
        <v>-6.8548387096774244E-2</v>
      </c>
      <c r="F31" s="11">
        <v>2020</v>
      </c>
      <c r="G31" s="12">
        <v>8850</v>
      </c>
    </row>
    <row r="32" spans="1:7" ht="15.75" thickBot="1" x14ac:dyDescent="0.3">
      <c r="A32" s="4" t="s">
        <v>202</v>
      </c>
      <c r="B32" s="14">
        <v>4790</v>
      </c>
      <c r="C32" s="14">
        <v>4730</v>
      </c>
      <c r="D32" s="14">
        <v>5440</v>
      </c>
      <c r="E32" s="59">
        <f t="shared" si="3"/>
        <v>0.15010570824524305</v>
      </c>
      <c r="F32" s="14">
        <v>1060</v>
      </c>
      <c r="G32" s="15">
        <v>10670</v>
      </c>
    </row>
    <row r="33" spans="1:7" x14ac:dyDescent="0.25">
      <c r="A33" s="6" t="s">
        <v>203</v>
      </c>
      <c r="B33" s="9">
        <v>2840</v>
      </c>
      <c r="C33" s="9">
        <v>2850</v>
      </c>
      <c r="D33" s="9">
        <v>2790</v>
      </c>
      <c r="E33" s="58">
        <f>D33/C33-1</f>
        <v>-2.1052631578947323E-2</v>
      </c>
      <c r="F33" s="9"/>
      <c r="G33" s="10"/>
    </row>
    <row r="34" spans="1:7" x14ac:dyDescent="0.25">
      <c r="A34" s="2" t="s">
        <v>204</v>
      </c>
      <c r="B34" s="11">
        <v>2770</v>
      </c>
      <c r="C34" s="11">
        <v>2740</v>
      </c>
      <c r="D34" s="11">
        <v>2670</v>
      </c>
      <c r="E34" s="59">
        <f>D34/C34-1</f>
        <v>-2.5547445255474477E-2</v>
      </c>
      <c r="F34" s="11">
        <v>880</v>
      </c>
      <c r="G34" s="12">
        <v>10370</v>
      </c>
    </row>
    <row r="35" spans="1:7" x14ac:dyDescent="0.25">
      <c r="A35" s="2" t="s">
        <v>205</v>
      </c>
      <c r="B35" s="11">
        <v>2690</v>
      </c>
      <c r="C35" s="11">
        <v>2720</v>
      </c>
      <c r="D35" s="11">
        <v>2630</v>
      </c>
      <c r="E35" s="59">
        <f t="shared" ref="E35:E38" si="4">D35/C35-1</f>
        <v>-3.3088235294117641E-2</v>
      </c>
      <c r="F35" s="11">
        <v>1170</v>
      </c>
      <c r="G35" s="12">
        <v>12100</v>
      </c>
    </row>
    <row r="36" spans="1:7" x14ac:dyDescent="0.25">
      <c r="A36" s="2" t="s">
        <v>206</v>
      </c>
      <c r="B36" s="11">
        <v>3500</v>
      </c>
      <c r="C36" s="11">
        <v>3100</v>
      </c>
      <c r="D36" s="11">
        <v>3470</v>
      </c>
      <c r="E36" s="59">
        <f t="shared" si="4"/>
        <v>0.11935483870967745</v>
      </c>
      <c r="F36" s="11">
        <v>1420</v>
      </c>
      <c r="G36" s="12">
        <v>8830</v>
      </c>
    </row>
    <row r="37" spans="1:7" x14ac:dyDescent="0.25">
      <c r="A37" s="2" t="s">
        <v>207</v>
      </c>
      <c r="B37" s="11">
        <v>3520</v>
      </c>
      <c r="C37" s="11">
        <v>3890</v>
      </c>
      <c r="D37" s="11">
        <v>3420</v>
      </c>
      <c r="E37" s="59">
        <f t="shared" si="4"/>
        <v>-0.12082262210796912</v>
      </c>
      <c r="F37" s="11">
        <v>1070</v>
      </c>
      <c r="G37" s="12">
        <v>5900</v>
      </c>
    </row>
    <row r="38" spans="1:7" ht="15.75" thickBot="1" x14ac:dyDescent="0.3">
      <c r="A38" s="4" t="s">
        <v>208</v>
      </c>
      <c r="B38" s="14">
        <v>2200</v>
      </c>
      <c r="C38" s="14">
        <v>2330</v>
      </c>
      <c r="D38" s="14">
        <v>2270</v>
      </c>
      <c r="E38" s="60">
        <f t="shared" si="4"/>
        <v>-2.5751072961373356E-2</v>
      </c>
      <c r="F38" s="14">
        <v>1130</v>
      </c>
      <c r="G38" s="15">
        <v>5000</v>
      </c>
    </row>
    <row r="39" spans="1:7" x14ac:dyDescent="0.25">
      <c r="A39" s="50" t="s">
        <v>438</v>
      </c>
      <c r="E39" s="57"/>
    </row>
    <row r="40" spans="1:7" x14ac:dyDescent="0.25">
      <c r="A40" s="50" t="s">
        <v>472</v>
      </c>
      <c r="E40" s="18"/>
    </row>
    <row r="41" spans="1:7" x14ac:dyDescent="0.25">
      <c r="A41" s="64"/>
      <c r="E41" s="18"/>
    </row>
    <row r="42" spans="1:7" x14ac:dyDescent="0.25">
      <c r="A42" s="49" t="s">
        <v>437</v>
      </c>
      <c r="B42" s="47"/>
      <c r="C42" s="47"/>
      <c r="D42" s="47"/>
      <c r="E42" s="56"/>
      <c r="F42" s="48"/>
      <c r="G42" s="45"/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1"/>
  <sheetViews>
    <sheetView workbookViewId="0">
      <selection activeCell="A28" sqref="A28:XFD29"/>
    </sheetView>
  </sheetViews>
  <sheetFormatPr baseColWidth="10" defaultColWidth="9.140625" defaultRowHeight="15" x14ac:dyDescent="0.25"/>
  <cols>
    <col min="1" max="1" width="50.28515625" customWidth="1"/>
    <col min="2" max="2" width="11.5703125" customWidth="1"/>
    <col min="3" max="3" width="11" customWidth="1"/>
    <col min="4" max="4" width="9.42578125" bestFit="1" customWidth="1"/>
    <col min="5" max="5" width="14.42578125" customWidth="1"/>
    <col min="6" max="6" width="9.28515625" bestFit="1" customWidth="1"/>
    <col min="7" max="7" width="10" bestFit="1" customWidth="1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x14ac:dyDescent="0.25">
      <c r="A2" t="s">
        <v>436</v>
      </c>
      <c r="B2" s="47"/>
      <c r="C2" s="47"/>
      <c r="D2" s="47"/>
      <c r="E2" s="46"/>
      <c r="F2" s="48"/>
      <c r="G2" s="45"/>
    </row>
    <row r="3" spans="1:7" x14ac:dyDescent="0.25">
      <c r="E3" s="18"/>
    </row>
    <row r="4" spans="1:7" s="1" customFormat="1" ht="30.75" thickBot="1" x14ac:dyDescent="0.3">
      <c r="A4" s="16" t="s">
        <v>420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6" t="s">
        <v>209</v>
      </c>
      <c r="B5" s="9">
        <v>5370</v>
      </c>
      <c r="C5" s="9">
        <v>5770</v>
      </c>
      <c r="D5" s="9">
        <v>5890</v>
      </c>
      <c r="E5" s="58">
        <f>D5/C5-1</f>
        <v>2.0797227036395194E-2</v>
      </c>
      <c r="F5" s="7"/>
      <c r="G5" s="8"/>
    </row>
    <row r="6" spans="1:7" x14ac:dyDescent="0.25">
      <c r="A6" s="2" t="s">
        <v>210</v>
      </c>
      <c r="B6" s="11">
        <v>6920</v>
      </c>
      <c r="C6" s="11">
        <v>7510</v>
      </c>
      <c r="D6" s="11">
        <v>7750</v>
      </c>
      <c r="E6" s="59">
        <f>D6/C6-1</f>
        <v>3.1957390146471365E-2</v>
      </c>
      <c r="F6" s="11">
        <v>3500</v>
      </c>
      <c r="G6" s="12">
        <v>14930</v>
      </c>
    </row>
    <row r="7" spans="1:7" x14ac:dyDescent="0.25">
      <c r="A7" s="2" t="s">
        <v>211</v>
      </c>
      <c r="B7" s="11">
        <v>5260</v>
      </c>
      <c r="C7" s="11">
        <v>5560</v>
      </c>
      <c r="D7" s="11">
        <v>5760</v>
      </c>
      <c r="E7" s="59">
        <f t="shared" ref="E7:E9" si="0">D7/C7-1</f>
        <v>3.5971223021582732E-2</v>
      </c>
      <c r="F7" s="11">
        <v>2590</v>
      </c>
      <c r="G7" s="12">
        <v>8640</v>
      </c>
    </row>
    <row r="8" spans="1:7" x14ac:dyDescent="0.25">
      <c r="A8" s="2" t="s">
        <v>212</v>
      </c>
      <c r="B8" s="11">
        <v>4740</v>
      </c>
      <c r="C8" s="11">
        <v>4930</v>
      </c>
      <c r="D8" s="11">
        <v>4820</v>
      </c>
      <c r="E8" s="59">
        <f t="shared" si="0"/>
        <v>-2.2312373225152116E-2</v>
      </c>
      <c r="F8" s="11">
        <v>2020</v>
      </c>
      <c r="G8" s="12">
        <v>7300</v>
      </c>
    </row>
    <row r="9" spans="1:7" ht="15.75" thickBot="1" x14ac:dyDescent="0.3">
      <c r="A9" s="4" t="s">
        <v>213</v>
      </c>
      <c r="B9" s="14">
        <v>5260</v>
      </c>
      <c r="C9" s="14">
        <v>6050</v>
      </c>
      <c r="D9" s="14">
        <v>6290</v>
      </c>
      <c r="E9" s="59">
        <f t="shared" si="0"/>
        <v>3.9669421487603218E-2</v>
      </c>
      <c r="F9" s="14">
        <v>1990</v>
      </c>
      <c r="G9" s="15">
        <v>8850</v>
      </c>
    </row>
    <row r="10" spans="1:7" x14ac:dyDescent="0.25">
      <c r="A10" s="6" t="s">
        <v>214</v>
      </c>
      <c r="B10" s="9">
        <v>5220</v>
      </c>
      <c r="C10" s="9">
        <v>5410</v>
      </c>
      <c r="D10" s="9">
        <v>5560</v>
      </c>
      <c r="E10" s="58">
        <f>D10/C10-1</f>
        <v>2.7726432532347411E-2</v>
      </c>
      <c r="F10" s="9"/>
      <c r="G10" s="10"/>
    </row>
    <row r="11" spans="1:7" x14ac:dyDescent="0.25">
      <c r="A11" s="2" t="s">
        <v>210</v>
      </c>
      <c r="B11" s="11">
        <v>8020</v>
      </c>
      <c r="C11" s="11">
        <v>8090</v>
      </c>
      <c r="D11" s="11">
        <v>8750</v>
      </c>
      <c r="E11" s="59">
        <f>D11/C11-1</f>
        <v>8.158220024721885E-2</v>
      </c>
      <c r="F11" s="11">
        <v>3030</v>
      </c>
      <c r="G11" s="12">
        <v>15000</v>
      </c>
    </row>
    <row r="12" spans="1:7" x14ac:dyDescent="0.25">
      <c r="A12" s="2" t="s">
        <v>215</v>
      </c>
      <c r="B12" s="11">
        <v>6160</v>
      </c>
      <c r="C12" s="11">
        <v>6500</v>
      </c>
      <c r="D12" s="11">
        <v>6570</v>
      </c>
      <c r="E12" s="59">
        <f t="shared" ref="E12:E15" si="1">D12/C12-1</f>
        <v>1.0769230769230864E-2</v>
      </c>
      <c r="F12" s="11">
        <v>2000</v>
      </c>
      <c r="G12" s="12">
        <v>11120</v>
      </c>
    </row>
    <row r="13" spans="1:7" x14ac:dyDescent="0.25">
      <c r="A13" s="2" t="s">
        <v>216</v>
      </c>
      <c r="B13" s="11">
        <v>4690</v>
      </c>
      <c r="C13" s="11">
        <v>4800</v>
      </c>
      <c r="D13" s="11">
        <v>4950</v>
      </c>
      <c r="E13" s="59">
        <f t="shared" si="1"/>
        <v>3.125E-2</v>
      </c>
      <c r="F13" s="11">
        <v>1990</v>
      </c>
      <c r="G13" s="12">
        <v>7810</v>
      </c>
    </row>
    <row r="14" spans="1:7" x14ac:dyDescent="0.25">
      <c r="A14" s="2" t="s">
        <v>217</v>
      </c>
      <c r="B14" s="11">
        <v>4540</v>
      </c>
      <c r="C14" s="11">
        <v>4740</v>
      </c>
      <c r="D14" s="11">
        <v>4810</v>
      </c>
      <c r="E14" s="59">
        <f t="shared" si="1"/>
        <v>1.4767932489451407E-2</v>
      </c>
      <c r="F14" s="11">
        <v>1960</v>
      </c>
      <c r="G14" s="12">
        <v>11660</v>
      </c>
    </row>
    <row r="15" spans="1:7" ht="15.75" thickBot="1" x14ac:dyDescent="0.3">
      <c r="A15" s="4" t="s">
        <v>218</v>
      </c>
      <c r="B15" s="14">
        <v>3220</v>
      </c>
      <c r="C15" s="14">
        <v>3500</v>
      </c>
      <c r="D15" s="14">
        <v>3480</v>
      </c>
      <c r="E15" s="59">
        <f t="shared" si="1"/>
        <v>-5.7142857142856718E-3</v>
      </c>
      <c r="F15" s="14">
        <v>1880</v>
      </c>
      <c r="G15" s="15">
        <v>4750</v>
      </c>
    </row>
    <row r="16" spans="1:7" x14ac:dyDescent="0.25">
      <c r="A16" s="6" t="s">
        <v>219</v>
      </c>
      <c r="B16" s="9">
        <v>5240</v>
      </c>
      <c r="C16" s="9">
        <v>5370</v>
      </c>
      <c r="D16" s="9">
        <v>5280</v>
      </c>
      <c r="E16" s="58">
        <f>D16/C16-1</f>
        <v>-1.6759776536312887E-2</v>
      </c>
      <c r="F16" s="9"/>
      <c r="G16" s="10"/>
    </row>
    <row r="17" spans="1:7" x14ac:dyDescent="0.25">
      <c r="A17" s="2" t="s">
        <v>220</v>
      </c>
      <c r="B17" s="11">
        <v>5880</v>
      </c>
      <c r="C17" s="11">
        <v>5910</v>
      </c>
      <c r="D17" s="11">
        <v>5760</v>
      </c>
      <c r="E17" s="59">
        <f>D17/C17-1</f>
        <v>-2.5380710659898442E-2</v>
      </c>
      <c r="F17" s="11">
        <v>3050</v>
      </c>
      <c r="G17" s="12">
        <v>8960</v>
      </c>
    </row>
    <row r="18" spans="1:7" x14ac:dyDescent="0.25">
      <c r="A18" s="2" t="s">
        <v>221</v>
      </c>
      <c r="B18" s="11">
        <v>6770</v>
      </c>
      <c r="C18" s="11">
        <v>6790</v>
      </c>
      <c r="D18" s="11">
        <v>6660</v>
      </c>
      <c r="E18" s="59">
        <f t="shared" ref="E18:E22" si="2">D18/C18-1</f>
        <v>-1.9145802650957333E-2</v>
      </c>
      <c r="F18" s="11">
        <v>2080</v>
      </c>
      <c r="G18" s="12">
        <v>11210</v>
      </c>
    </row>
    <row r="19" spans="1:7" x14ac:dyDescent="0.25">
      <c r="A19" s="2" t="s">
        <v>222</v>
      </c>
      <c r="B19" s="11">
        <v>5910</v>
      </c>
      <c r="C19" s="11">
        <v>5290</v>
      </c>
      <c r="D19" s="11">
        <v>4900</v>
      </c>
      <c r="E19" s="59">
        <f t="shared" si="2"/>
        <v>-7.3724007561436711E-2</v>
      </c>
      <c r="F19" s="11">
        <v>2000</v>
      </c>
      <c r="G19" s="12">
        <v>10250</v>
      </c>
    </row>
    <row r="20" spans="1:7" x14ac:dyDescent="0.25">
      <c r="A20" s="2" t="s">
        <v>211</v>
      </c>
      <c r="B20" s="11">
        <v>5090</v>
      </c>
      <c r="C20" s="11">
        <v>5100</v>
      </c>
      <c r="D20" s="11">
        <v>5000</v>
      </c>
      <c r="E20" s="59">
        <f t="shared" si="2"/>
        <v>-1.9607843137254943E-2</v>
      </c>
      <c r="F20" s="11">
        <v>1710</v>
      </c>
      <c r="G20" s="12">
        <v>8320</v>
      </c>
    </row>
    <row r="21" spans="1:7" x14ac:dyDescent="0.25">
      <c r="A21" s="2" t="s">
        <v>223</v>
      </c>
      <c r="B21" s="11">
        <v>3540</v>
      </c>
      <c r="C21" s="11">
        <v>4010</v>
      </c>
      <c r="D21" s="11">
        <v>4130</v>
      </c>
      <c r="E21" s="59">
        <f t="shared" si="2"/>
        <v>2.9925187032418865E-2</v>
      </c>
      <c r="F21" s="11">
        <v>1880</v>
      </c>
      <c r="G21" s="12">
        <v>8500</v>
      </c>
    </row>
    <row r="22" spans="1:7" ht="15.75" thickBot="1" x14ac:dyDescent="0.3">
      <c r="A22" s="4" t="s">
        <v>464</v>
      </c>
      <c r="B22" s="14">
        <v>6400</v>
      </c>
      <c r="C22" s="14">
        <v>6550</v>
      </c>
      <c r="D22" s="14">
        <v>5820</v>
      </c>
      <c r="E22" s="59">
        <f t="shared" si="2"/>
        <v>-0.11145038167938937</v>
      </c>
      <c r="F22" s="14">
        <v>3240</v>
      </c>
      <c r="G22" s="15">
        <v>8730</v>
      </c>
    </row>
    <row r="23" spans="1:7" x14ac:dyDescent="0.25">
      <c r="A23" s="6" t="s">
        <v>224</v>
      </c>
      <c r="B23" s="9">
        <v>4950</v>
      </c>
      <c r="C23" s="9">
        <v>5170</v>
      </c>
      <c r="D23" s="9">
        <v>5360</v>
      </c>
      <c r="E23" s="58">
        <f>D23/C23-1</f>
        <v>3.675048355899424E-2</v>
      </c>
      <c r="F23" s="9"/>
      <c r="G23" s="10"/>
    </row>
    <row r="24" spans="1:7" x14ac:dyDescent="0.25">
      <c r="A24" s="2" t="s">
        <v>211</v>
      </c>
      <c r="B24" s="11">
        <v>5120</v>
      </c>
      <c r="C24" s="11">
        <v>5000</v>
      </c>
      <c r="D24" s="11">
        <v>4930</v>
      </c>
      <c r="E24" s="59">
        <f>D24/C24-1</f>
        <v>-1.4000000000000012E-2</v>
      </c>
      <c r="F24" s="11">
        <v>2070</v>
      </c>
      <c r="G24" s="12">
        <v>10590</v>
      </c>
    </row>
    <row r="25" spans="1:7" x14ac:dyDescent="0.25">
      <c r="A25" s="2" t="s">
        <v>225</v>
      </c>
      <c r="B25" s="11">
        <v>5470</v>
      </c>
      <c r="C25" s="11">
        <v>5700</v>
      </c>
      <c r="D25" s="11">
        <v>5890</v>
      </c>
      <c r="E25" s="59">
        <f t="shared" ref="E25:E27" si="3">D25/C25-1</f>
        <v>3.3333333333333437E-2</v>
      </c>
      <c r="F25" s="11">
        <v>2440</v>
      </c>
      <c r="G25" s="12">
        <v>10100</v>
      </c>
    </row>
    <row r="26" spans="1:7" x14ac:dyDescent="0.25">
      <c r="A26" s="2" t="s">
        <v>220</v>
      </c>
      <c r="B26" s="11">
        <v>4550</v>
      </c>
      <c r="C26" s="11">
        <v>4750</v>
      </c>
      <c r="D26" s="11">
        <v>5070</v>
      </c>
      <c r="E26" s="59">
        <f t="shared" si="3"/>
        <v>6.7368421052631522E-2</v>
      </c>
      <c r="F26" s="11">
        <v>2090</v>
      </c>
      <c r="G26" s="12">
        <v>9090</v>
      </c>
    </row>
    <row r="27" spans="1:7" ht="15.75" thickBot="1" x14ac:dyDescent="0.3">
      <c r="A27" s="4" t="s">
        <v>226</v>
      </c>
      <c r="B27" s="14">
        <v>4710</v>
      </c>
      <c r="C27" s="14">
        <v>5120</v>
      </c>
      <c r="D27" s="14">
        <v>5000</v>
      </c>
      <c r="E27" s="60">
        <f t="shared" si="3"/>
        <v>-2.34375E-2</v>
      </c>
      <c r="F27" s="14">
        <v>1790</v>
      </c>
      <c r="G27" s="15">
        <v>10710</v>
      </c>
    </row>
    <row r="28" spans="1:7" x14ac:dyDescent="0.25">
      <c r="A28" s="50" t="s">
        <v>438</v>
      </c>
      <c r="E28" s="57"/>
    </row>
    <row r="29" spans="1:7" x14ac:dyDescent="0.25">
      <c r="A29" s="50" t="s">
        <v>472</v>
      </c>
      <c r="E29" s="18"/>
    </row>
    <row r="30" spans="1:7" x14ac:dyDescent="0.25">
      <c r="A30" s="64"/>
      <c r="E30" s="18"/>
    </row>
    <row r="31" spans="1:7" x14ac:dyDescent="0.25">
      <c r="A31" s="49" t="s">
        <v>437</v>
      </c>
      <c r="B31" s="47"/>
      <c r="C31" s="47"/>
      <c r="D31" s="47"/>
      <c r="E31" s="56"/>
      <c r="F31" s="48"/>
      <c r="G31" s="45"/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6"/>
  <sheetViews>
    <sheetView topLeftCell="A46" workbookViewId="0">
      <selection activeCell="A73" sqref="A73:XFD74"/>
    </sheetView>
  </sheetViews>
  <sheetFormatPr baseColWidth="10" defaultColWidth="9.140625" defaultRowHeight="15" x14ac:dyDescent="0.25"/>
  <cols>
    <col min="1" max="1" width="66.85546875" customWidth="1"/>
    <col min="2" max="4" width="10" bestFit="1" customWidth="1"/>
    <col min="5" max="5" width="10.7109375" customWidth="1"/>
    <col min="6" max="6" width="9.28515625" bestFit="1" customWidth="1"/>
    <col min="7" max="7" width="10" bestFit="1" customWidth="1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x14ac:dyDescent="0.25">
      <c r="A2" t="s">
        <v>436</v>
      </c>
      <c r="B2" s="47"/>
      <c r="C2" s="47"/>
      <c r="D2" s="47"/>
      <c r="E2" s="46"/>
      <c r="F2" s="48"/>
      <c r="G2" s="45"/>
    </row>
    <row r="3" spans="1:7" x14ac:dyDescent="0.25">
      <c r="E3" s="18"/>
    </row>
    <row r="4" spans="1:7" s="1" customFormat="1" ht="33" customHeight="1" thickBot="1" x14ac:dyDescent="0.3">
      <c r="A4" s="16" t="s">
        <v>421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6" t="s">
        <v>227</v>
      </c>
      <c r="B5" s="9">
        <v>4860</v>
      </c>
      <c r="C5" s="9">
        <v>4980</v>
      </c>
      <c r="D5" s="9">
        <v>4970</v>
      </c>
      <c r="E5" s="24">
        <f>D5/C5-1</f>
        <v>-2.0080321285140812E-3</v>
      </c>
      <c r="F5" s="9"/>
      <c r="G5" s="10"/>
    </row>
    <row r="6" spans="1:7" x14ac:dyDescent="0.25">
      <c r="A6" s="2" t="s">
        <v>228</v>
      </c>
      <c r="B6" s="11">
        <v>5150</v>
      </c>
      <c r="C6" s="11">
        <v>5410</v>
      </c>
      <c r="D6" s="11">
        <v>5280</v>
      </c>
      <c r="E6" s="27">
        <f>D6/C6-1</f>
        <v>-2.4029574861367808E-2</v>
      </c>
      <c r="F6" s="11">
        <v>1620</v>
      </c>
      <c r="G6" s="12">
        <v>8240</v>
      </c>
    </row>
    <row r="7" spans="1:7" x14ac:dyDescent="0.25">
      <c r="A7" s="2" t="s">
        <v>229</v>
      </c>
      <c r="B7" s="11">
        <v>4960</v>
      </c>
      <c r="C7" s="11">
        <v>5290</v>
      </c>
      <c r="D7" s="11">
        <v>5410</v>
      </c>
      <c r="E7" s="27">
        <f t="shared" ref="E7:E9" si="0">D7/C7-1</f>
        <v>2.2684310018903586E-2</v>
      </c>
      <c r="F7" s="11">
        <v>2100</v>
      </c>
      <c r="G7" s="12">
        <v>8600</v>
      </c>
    </row>
    <row r="8" spans="1:7" x14ac:dyDescent="0.25">
      <c r="A8" s="2" t="s">
        <v>230</v>
      </c>
      <c r="B8" s="11">
        <v>6940</v>
      </c>
      <c r="C8" s="11">
        <v>6800</v>
      </c>
      <c r="D8" s="11">
        <v>6750</v>
      </c>
      <c r="E8" s="27">
        <f t="shared" si="0"/>
        <v>-7.3529411764705621E-3</v>
      </c>
      <c r="F8" s="11">
        <v>2500</v>
      </c>
      <c r="G8" s="12">
        <v>13530</v>
      </c>
    </row>
    <row r="9" spans="1:7" ht="15.75" thickBot="1" x14ac:dyDescent="0.3">
      <c r="A9" s="4" t="s">
        <v>231</v>
      </c>
      <c r="B9" s="14">
        <v>3260</v>
      </c>
      <c r="C9" s="14">
        <v>3320</v>
      </c>
      <c r="D9" s="14">
        <v>3310</v>
      </c>
      <c r="E9" s="25">
        <f t="shared" si="0"/>
        <v>-3.0120481927711218E-3</v>
      </c>
      <c r="F9" s="14">
        <v>1560</v>
      </c>
      <c r="G9" s="15">
        <v>5860</v>
      </c>
    </row>
    <row r="10" spans="1:7" x14ac:dyDescent="0.25">
      <c r="A10" s="6" t="s">
        <v>232</v>
      </c>
      <c r="B10" s="9">
        <v>5650</v>
      </c>
      <c r="C10" s="9">
        <v>5740</v>
      </c>
      <c r="D10" s="9">
        <v>5760</v>
      </c>
      <c r="E10" s="24">
        <f>D10/C10-1</f>
        <v>3.4843205574912606E-3</v>
      </c>
      <c r="F10" s="9"/>
      <c r="G10" s="10"/>
    </row>
    <row r="11" spans="1:7" x14ac:dyDescent="0.25">
      <c r="A11" s="2" t="s">
        <v>233</v>
      </c>
      <c r="B11" s="11">
        <v>3400</v>
      </c>
      <c r="C11" s="11">
        <v>3100</v>
      </c>
      <c r="D11" s="11">
        <v>3160</v>
      </c>
      <c r="E11" s="27">
        <f>D11/C11-1</f>
        <v>1.9354838709677358E-2</v>
      </c>
      <c r="F11" s="11">
        <v>1260</v>
      </c>
      <c r="G11" s="12">
        <v>6190</v>
      </c>
    </row>
    <row r="12" spans="1:7" x14ac:dyDescent="0.25">
      <c r="A12" s="2" t="s">
        <v>234</v>
      </c>
      <c r="B12" s="11">
        <v>4950</v>
      </c>
      <c r="C12" s="11">
        <v>5140</v>
      </c>
      <c r="D12" s="11">
        <v>5200</v>
      </c>
      <c r="E12" s="27">
        <f t="shared" ref="E12:E25" si="1">D12/C12-1</f>
        <v>1.1673151750972721E-2</v>
      </c>
      <c r="F12" s="11">
        <v>2190</v>
      </c>
      <c r="G12" s="12">
        <v>9330</v>
      </c>
    </row>
    <row r="13" spans="1:7" x14ac:dyDescent="0.25">
      <c r="A13" s="2" t="s">
        <v>235</v>
      </c>
      <c r="B13" s="11">
        <v>6060</v>
      </c>
      <c r="C13" s="11">
        <v>5920</v>
      </c>
      <c r="D13" s="11">
        <v>6070</v>
      </c>
      <c r="E13" s="27">
        <f t="shared" si="1"/>
        <v>2.533783783783794E-2</v>
      </c>
      <c r="F13" s="11">
        <v>2450</v>
      </c>
      <c r="G13" s="12">
        <v>10000</v>
      </c>
    </row>
    <row r="14" spans="1:7" x14ac:dyDescent="0.25">
      <c r="A14" s="2" t="s">
        <v>236</v>
      </c>
      <c r="B14" s="11">
        <v>6150</v>
      </c>
      <c r="C14" s="11">
        <v>6420</v>
      </c>
      <c r="D14" s="11">
        <v>6280</v>
      </c>
      <c r="E14" s="27">
        <f t="shared" si="1"/>
        <v>-2.180685358255452E-2</v>
      </c>
      <c r="F14" s="11">
        <v>2270</v>
      </c>
      <c r="G14" s="12">
        <v>10000</v>
      </c>
    </row>
    <row r="15" spans="1:7" ht="15.75" thickBot="1" x14ac:dyDescent="0.3">
      <c r="A15" s="4" t="s">
        <v>237</v>
      </c>
      <c r="B15" s="14">
        <v>4000</v>
      </c>
      <c r="C15" s="14">
        <v>4730</v>
      </c>
      <c r="D15" s="14">
        <v>5010</v>
      </c>
      <c r="E15" s="27">
        <f t="shared" si="1"/>
        <v>5.9196617336152224E-2</v>
      </c>
      <c r="F15" s="14">
        <v>1500</v>
      </c>
      <c r="G15" s="15">
        <v>12820</v>
      </c>
    </row>
    <row r="16" spans="1:7" x14ac:dyDescent="0.25">
      <c r="A16" s="6" t="s">
        <v>238</v>
      </c>
      <c r="B16" s="9">
        <v>3660</v>
      </c>
      <c r="C16" s="9">
        <v>3790</v>
      </c>
      <c r="D16" s="9">
        <v>3880</v>
      </c>
      <c r="E16" s="26">
        <f>D16/C16-1</f>
        <v>2.3746701846965701E-2</v>
      </c>
      <c r="F16" s="9"/>
      <c r="G16" s="10"/>
    </row>
    <row r="17" spans="1:7" x14ac:dyDescent="0.25">
      <c r="A17" s="2" t="s">
        <v>239</v>
      </c>
      <c r="B17" s="11">
        <v>2460</v>
      </c>
      <c r="C17" s="11">
        <v>2810</v>
      </c>
      <c r="D17" s="11">
        <v>3070</v>
      </c>
      <c r="E17" s="27">
        <f t="shared" si="1"/>
        <v>9.2526690391458999E-2</v>
      </c>
      <c r="F17" s="11">
        <v>930</v>
      </c>
      <c r="G17" s="12">
        <v>6080</v>
      </c>
    </row>
    <row r="18" spans="1:7" x14ac:dyDescent="0.25">
      <c r="A18" s="2" t="s">
        <v>240</v>
      </c>
      <c r="B18" s="11">
        <v>4220</v>
      </c>
      <c r="C18" s="11">
        <v>4360</v>
      </c>
      <c r="D18" s="11">
        <v>4540</v>
      </c>
      <c r="E18" s="27">
        <f t="shared" si="1"/>
        <v>4.1284403669724856E-2</v>
      </c>
      <c r="F18" s="11">
        <v>1750</v>
      </c>
      <c r="G18" s="12">
        <v>7770</v>
      </c>
    </row>
    <row r="19" spans="1:7" x14ac:dyDescent="0.25">
      <c r="A19" s="2" t="s">
        <v>241</v>
      </c>
      <c r="B19" s="11">
        <v>4480</v>
      </c>
      <c r="C19" s="11">
        <v>4810</v>
      </c>
      <c r="D19" s="11">
        <v>4520</v>
      </c>
      <c r="E19" s="27">
        <f t="shared" si="1"/>
        <v>-6.0291060291060239E-2</v>
      </c>
      <c r="F19" s="11">
        <v>1890</v>
      </c>
      <c r="G19" s="12">
        <v>8090</v>
      </c>
    </row>
    <row r="20" spans="1:7" ht="15.75" thickBot="1" x14ac:dyDescent="0.3">
      <c r="A20" s="4" t="s">
        <v>242</v>
      </c>
      <c r="B20" s="14">
        <v>3250</v>
      </c>
      <c r="C20" s="14">
        <v>2990</v>
      </c>
      <c r="D20" s="14">
        <v>3120</v>
      </c>
      <c r="E20" s="27">
        <f t="shared" si="1"/>
        <v>4.3478260869565188E-2</v>
      </c>
      <c r="F20" s="14">
        <v>1000</v>
      </c>
      <c r="G20" s="15">
        <v>5740</v>
      </c>
    </row>
    <row r="21" spans="1:7" x14ac:dyDescent="0.25">
      <c r="A21" s="6" t="s">
        <v>243</v>
      </c>
      <c r="B21" s="9">
        <v>2770</v>
      </c>
      <c r="C21" s="9">
        <v>2890</v>
      </c>
      <c r="D21" s="9">
        <v>2890</v>
      </c>
      <c r="E21" s="26">
        <f>D21/C21-1</f>
        <v>0</v>
      </c>
      <c r="F21" s="9"/>
      <c r="G21" s="10"/>
    </row>
    <row r="22" spans="1:7" x14ac:dyDescent="0.25">
      <c r="A22" s="2" t="s">
        <v>244</v>
      </c>
      <c r="B22" s="11">
        <v>2830</v>
      </c>
      <c r="C22" s="11">
        <v>3010</v>
      </c>
      <c r="D22" s="11">
        <v>2790</v>
      </c>
      <c r="E22" s="27">
        <f t="shared" si="1"/>
        <v>-7.3089700996677776E-2</v>
      </c>
      <c r="F22" s="11">
        <v>1280</v>
      </c>
      <c r="G22" s="12">
        <v>4050</v>
      </c>
    </row>
    <row r="23" spans="1:7" x14ac:dyDescent="0.25">
      <c r="A23" s="2" t="s">
        <v>245</v>
      </c>
      <c r="B23" s="11">
        <v>2970</v>
      </c>
      <c r="C23" s="11">
        <v>2970</v>
      </c>
      <c r="D23" s="11">
        <v>2980</v>
      </c>
      <c r="E23" s="25">
        <f t="shared" si="1"/>
        <v>3.3670033670034627E-3</v>
      </c>
      <c r="F23" s="11">
        <v>1060</v>
      </c>
      <c r="G23" s="12">
        <v>4500</v>
      </c>
    </row>
    <row r="24" spans="1:7" x14ac:dyDescent="0.25">
      <c r="A24" s="2" t="s">
        <v>246</v>
      </c>
      <c r="B24" s="11">
        <v>2700</v>
      </c>
      <c r="C24" s="11">
        <v>3040</v>
      </c>
      <c r="D24" s="11">
        <v>3230</v>
      </c>
      <c r="E24" s="27">
        <f t="shared" si="1"/>
        <v>6.25E-2</v>
      </c>
      <c r="F24" s="11">
        <v>1010</v>
      </c>
      <c r="G24" s="12">
        <v>4980</v>
      </c>
    </row>
    <row r="25" spans="1:7" ht="15.75" thickBot="1" x14ac:dyDescent="0.3">
      <c r="A25" s="4" t="s">
        <v>247</v>
      </c>
      <c r="B25" s="14">
        <v>1920</v>
      </c>
      <c r="C25" s="14">
        <v>2080</v>
      </c>
      <c r="D25" s="14">
        <v>2040</v>
      </c>
      <c r="E25" s="27">
        <f t="shared" si="1"/>
        <v>-1.9230769230769273E-2</v>
      </c>
      <c r="F25" s="14">
        <v>1000</v>
      </c>
      <c r="G25" s="15">
        <v>4420</v>
      </c>
    </row>
    <row r="26" spans="1:7" x14ac:dyDescent="0.25">
      <c r="A26" s="6" t="s">
        <v>248</v>
      </c>
      <c r="B26" s="9">
        <v>5640</v>
      </c>
      <c r="C26" s="9">
        <v>5250</v>
      </c>
      <c r="D26" s="9">
        <v>5030</v>
      </c>
      <c r="E26" s="26">
        <f>D26/C26-1</f>
        <v>-4.1904761904761889E-2</v>
      </c>
      <c r="F26" s="9"/>
      <c r="G26" s="10"/>
    </row>
    <row r="27" spans="1:7" x14ac:dyDescent="0.25">
      <c r="A27" s="2" t="s">
        <v>249</v>
      </c>
      <c r="B27" s="11">
        <v>5490</v>
      </c>
      <c r="C27" s="11">
        <v>5020</v>
      </c>
      <c r="D27" s="11">
        <v>4980</v>
      </c>
      <c r="E27" s="27">
        <f t="shared" ref="E27:E32" si="2">D27/C27-1</f>
        <v>-7.9681274900398336E-3</v>
      </c>
      <c r="F27" s="11">
        <v>1770</v>
      </c>
      <c r="G27" s="12">
        <v>16960</v>
      </c>
    </row>
    <row r="28" spans="1:7" x14ac:dyDescent="0.25">
      <c r="A28" s="2" t="s">
        <v>250</v>
      </c>
      <c r="B28" s="11">
        <v>6150</v>
      </c>
      <c r="C28" s="11">
        <v>5770</v>
      </c>
      <c r="D28" s="11">
        <v>5550</v>
      </c>
      <c r="E28" s="27">
        <f t="shared" si="2"/>
        <v>-3.8128249566724448E-2</v>
      </c>
      <c r="F28" s="11">
        <v>1670</v>
      </c>
      <c r="G28" s="12">
        <v>12000</v>
      </c>
    </row>
    <row r="29" spans="1:7" x14ac:dyDescent="0.25">
      <c r="A29" s="2" t="s">
        <v>251</v>
      </c>
      <c r="B29" s="11">
        <v>5150</v>
      </c>
      <c r="C29" s="11">
        <v>4920</v>
      </c>
      <c r="D29" s="11">
        <v>5010</v>
      </c>
      <c r="E29" s="27">
        <f t="shared" si="2"/>
        <v>1.8292682926829285E-2</v>
      </c>
      <c r="F29" s="11">
        <v>1280</v>
      </c>
      <c r="G29" s="12">
        <v>19710</v>
      </c>
    </row>
    <row r="30" spans="1:7" x14ac:dyDescent="0.25">
      <c r="A30" s="2" t="s">
        <v>252</v>
      </c>
      <c r="B30" s="11">
        <v>6500</v>
      </c>
      <c r="C30" s="11">
        <v>6050</v>
      </c>
      <c r="D30" s="11">
        <v>5180</v>
      </c>
      <c r="E30" s="27">
        <f t="shared" si="2"/>
        <v>-0.14380165289256197</v>
      </c>
      <c r="F30" s="11">
        <v>1370</v>
      </c>
      <c r="G30" s="12">
        <v>18660</v>
      </c>
    </row>
    <row r="31" spans="1:7" x14ac:dyDescent="0.25">
      <c r="A31" s="2" t="s">
        <v>253</v>
      </c>
      <c r="B31" s="11">
        <v>6170</v>
      </c>
      <c r="C31" s="11">
        <v>5900</v>
      </c>
      <c r="D31" s="11">
        <v>5680</v>
      </c>
      <c r="E31" s="27">
        <f t="shared" si="2"/>
        <v>-3.7288135593220306E-2</v>
      </c>
      <c r="F31" s="11">
        <v>1280</v>
      </c>
      <c r="G31" s="12">
        <v>33880</v>
      </c>
    </row>
    <row r="32" spans="1:7" ht="15.75" thickBot="1" x14ac:dyDescent="0.3">
      <c r="A32" s="4" t="s">
        <v>254</v>
      </c>
      <c r="B32" s="14">
        <v>4700</v>
      </c>
      <c r="C32" s="14">
        <v>4180</v>
      </c>
      <c r="D32" s="14">
        <v>4140</v>
      </c>
      <c r="E32" s="27">
        <f t="shared" si="2"/>
        <v>-9.5693779904306719E-3</v>
      </c>
      <c r="F32" s="14">
        <v>1190</v>
      </c>
      <c r="G32" s="15">
        <v>15280</v>
      </c>
    </row>
    <row r="33" spans="1:7" x14ac:dyDescent="0.25">
      <c r="A33" s="6" t="s">
        <v>255</v>
      </c>
      <c r="B33" s="9">
        <v>7600</v>
      </c>
      <c r="C33" s="9">
        <v>8560</v>
      </c>
      <c r="D33" s="9">
        <v>8340</v>
      </c>
      <c r="E33" s="26">
        <f>D33/C33-1</f>
        <v>-2.5700934579439227E-2</v>
      </c>
      <c r="F33" s="9"/>
      <c r="G33" s="10"/>
    </row>
    <row r="34" spans="1:7" x14ac:dyDescent="0.25">
      <c r="A34" s="2" t="s">
        <v>256</v>
      </c>
      <c r="B34" s="11">
        <v>9440</v>
      </c>
      <c r="C34" s="11">
        <v>12870</v>
      </c>
      <c r="D34" s="11">
        <v>11880</v>
      </c>
      <c r="E34" s="27">
        <f t="shared" ref="E34:E39" si="3">D34/C34-1</f>
        <v>-7.6923076923076872E-2</v>
      </c>
      <c r="F34" s="11">
        <v>1230</v>
      </c>
      <c r="G34" s="12">
        <v>23980</v>
      </c>
    </row>
    <row r="35" spans="1:7" x14ac:dyDescent="0.25">
      <c r="A35" s="2" t="s">
        <v>257</v>
      </c>
      <c r="B35" s="11">
        <v>4890</v>
      </c>
      <c r="C35" s="11">
        <v>4290</v>
      </c>
      <c r="D35" s="11">
        <v>4880</v>
      </c>
      <c r="E35" s="27">
        <f t="shared" si="3"/>
        <v>0.13752913752913742</v>
      </c>
      <c r="F35" s="11">
        <v>1530</v>
      </c>
      <c r="G35" s="12">
        <v>11580</v>
      </c>
    </row>
    <row r="36" spans="1:7" x14ac:dyDescent="0.25">
      <c r="A36" s="2" t="s">
        <v>258</v>
      </c>
      <c r="B36" s="11">
        <v>5680</v>
      </c>
      <c r="C36" s="11">
        <v>5560</v>
      </c>
      <c r="D36" s="11">
        <v>5780</v>
      </c>
      <c r="E36" s="27">
        <f t="shared" si="3"/>
        <v>3.9568345323740983E-2</v>
      </c>
      <c r="F36" s="11">
        <v>1650</v>
      </c>
      <c r="G36" s="12">
        <v>18050</v>
      </c>
    </row>
    <row r="37" spans="1:7" x14ac:dyDescent="0.25">
      <c r="A37" s="2" t="s">
        <v>259</v>
      </c>
      <c r="B37" s="11">
        <v>6920</v>
      </c>
      <c r="C37" s="11">
        <v>6660</v>
      </c>
      <c r="D37" s="11">
        <v>7160</v>
      </c>
      <c r="E37" s="27">
        <f t="shared" si="3"/>
        <v>7.5075075075075048E-2</v>
      </c>
      <c r="F37" s="11">
        <v>1990</v>
      </c>
      <c r="G37" s="12">
        <v>12360</v>
      </c>
    </row>
    <row r="38" spans="1:7" x14ac:dyDescent="0.25">
      <c r="A38" s="2" t="s">
        <v>260</v>
      </c>
      <c r="B38" s="11">
        <v>8620</v>
      </c>
      <c r="C38" s="11">
        <v>8270</v>
      </c>
      <c r="D38" s="11">
        <v>8290</v>
      </c>
      <c r="E38" s="25">
        <f t="shared" si="3"/>
        <v>2.4183796856105388E-3</v>
      </c>
      <c r="F38" s="11">
        <v>1850</v>
      </c>
      <c r="G38" s="12">
        <v>20580</v>
      </c>
    </row>
    <row r="39" spans="1:7" ht="15.75" thickBot="1" x14ac:dyDescent="0.3">
      <c r="A39" s="4" t="s">
        <v>261</v>
      </c>
      <c r="B39" s="14">
        <v>5190</v>
      </c>
      <c r="C39" s="14">
        <v>5490</v>
      </c>
      <c r="D39" s="14">
        <v>5370</v>
      </c>
      <c r="E39" s="27">
        <f t="shared" si="3"/>
        <v>-2.1857923497267784E-2</v>
      </c>
      <c r="F39" s="14">
        <v>1260</v>
      </c>
      <c r="G39" s="15">
        <v>12670</v>
      </c>
    </row>
    <row r="40" spans="1:7" x14ac:dyDescent="0.25">
      <c r="A40" s="6" t="s">
        <v>262</v>
      </c>
      <c r="B40" s="9">
        <v>8270</v>
      </c>
      <c r="C40" s="9">
        <v>8820</v>
      </c>
      <c r="D40" s="9">
        <v>8960</v>
      </c>
      <c r="E40" s="26">
        <f>D40/C40-1</f>
        <v>1.5873015873015817E-2</v>
      </c>
      <c r="F40" s="9"/>
      <c r="G40" s="10"/>
    </row>
    <row r="41" spans="1:7" x14ac:dyDescent="0.25">
      <c r="A41" s="2" t="s">
        <v>263</v>
      </c>
      <c r="B41" s="11">
        <v>8070</v>
      </c>
      <c r="C41" s="11">
        <v>9690</v>
      </c>
      <c r="D41" s="11">
        <v>9490</v>
      </c>
      <c r="E41" s="27">
        <f t="shared" ref="E41:E43" si="4">D41/C41-1</f>
        <v>-2.0639834881320929E-2</v>
      </c>
      <c r="F41" s="11">
        <v>1380</v>
      </c>
      <c r="G41" s="12">
        <v>17120</v>
      </c>
    </row>
    <row r="42" spans="1:7" x14ac:dyDescent="0.25">
      <c r="A42" s="2" t="s">
        <v>264</v>
      </c>
      <c r="B42" s="11">
        <v>8270</v>
      </c>
      <c r="C42" s="11">
        <v>8640</v>
      </c>
      <c r="D42" s="11">
        <v>8670</v>
      </c>
      <c r="E42" s="25">
        <f t="shared" si="4"/>
        <v>3.4722222222223209E-3</v>
      </c>
      <c r="F42" s="11">
        <v>2750</v>
      </c>
      <c r="G42" s="12">
        <v>15000</v>
      </c>
    </row>
    <row r="43" spans="1:7" ht="15.75" thickBot="1" x14ac:dyDescent="0.3">
      <c r="A43" s="4" t="s">
        <v>265</v>
      </c>
      <c r="B43" s="14">
        <v>8430</v>
      </c>
      <c r="C43" s="14">
        <v>8390</v>
      </c>
      <c r="D43" s="14">
        <v>8950</v>
      </c>
      <c r="E43" s="27">
        <f t="shared" si="4"/>
        <v>6.6746126340881951E-2</v>
      </c>
      <c r="F43" s="14">
        <v>3330</v>
      </c>
      <c r="G43" s="15">
        <v>15000</v>
      </c>
    </row>
    <row r="44" spans="1:7" x14ac:dyDescent="0.25">
      <c r="A44" s="6" t="s">
        <v>266</v>
      </c>
      <c r="B44" s="9">
        <v>8320</v>
      </c>
      <c r="C44" s="9">
        <v>8830</v>
      </c>
      <c r="D44" s="9">
        <v>8870</v>
      </c>
      <c r="E44" s="24">
        <f>D44/C44-1</f>
        <v>4.5300113250283935E-3</v>
      </c>
      <c r="F44" s="9"/>
      <c r="G44" s="10"/>
    </row>
    <row r="45" spans="1:7" x14ac:dyDescent="0.25">
      <c r="A45" s="2" t="s">
        <v>267</v>
      </c>
      <c r="B45" s="11">
        <v>7540</v>
      </c>
      <c r="C45" s="11">
        <v>7710</v>
      </c>
      <c r="D45" s="11">
        <v>7730</v>
      </c>
      <c r="E45" s="25">
        <f t="shared" ref="E45" si="5">D45/C45-1</f>
        <v>2.5940337224383825E-3</v>
      </c>
      <c r="F45" s="11">
        <v>2950</v>
      </c>
      <c r="G45" s="12">
        <v>13490</v>
      </c>
    </row>
    <row r="46" spans="1:7" x14ac:dyDescent="0.25">
      <c r="A46" s="2" t="s">
        <v>268</v>
      </c>
      <c r="B46" s="11">
        <v>8160</v>
      </c>
      <c r="C46" s="11">
        <v>9400</v>
      </c>
      <c r="D46" s="11">
        <v>9130</v>
      </c>
      <c r="E46" s="27">
        <f t="shared" ref="E46:E49" si="6">D46/C46-1</f>
        <v>-2.8723404255319163E-2</v>
      </c>
      <c r="F46" s="11">
        <v>3140</v>
      </c>
      <c r="G46" s="12">
        <v>20160</v>
      </c>
    </row>
    <row r="47" spans="1:7" x14ac:dyDescent="0.25">
      <c r="A47" s="2" t="s">
        <v>269</v>
      </c>
      <c r="B47" s="11">
        <v>11120</v>
      </c>
      <c r="C47" s="11">
        <v>11460</v>
      </c>
      <c r="D47" s="11">
        <v>11440</v>
      </c>
      <c r="E47" s="25">
        <f t="shared" si="6"/>
        <v>-1.7452006980802626E-3</v>
      </c>
      <c r="F47" s="11">
        <v>3120</v>
      </c>
      <c r="G47" s="12">
        <v>18380</v>
      </c>
    </row>
    <row r="48" spans="1:7" x14ac:dyDescent="0.25">
      <c r="A48" s="2" t="s">
        <v>270</v>
      </c>
      <c r="B48" s="11">
        <v>8430</v>
      </c>
      <c r="C48" s="11">
        <v>10120</v>
      </c>
      <c r="D48" s="11">
        <v>10950</v>
      </c>
      <c r="E48" s="27">
        <f t="shared" si="6"/>
        <v>8.2015810276679924E-2</v>
      </c>
      <c r="F48" s="11">
        <v>3070</v>
      </c>
      <c r="G48" s="12">
        <v>19280</v>
      </c>
    </row>
    <row r="49" spans="1:7" ht="15.75" thickBot="1" x14ac:dyDescent="0.3">
      <c r="A49" s="4" t="s">
        <v>271</v>
      </c>
      <c r="B49" s="14">
        <v>7590</v>
      </c>
      <c r="C49" s="14">
        <v>8020</v>
      </c>
      <c r="D49" s="14">
        <v>7910</v>
      </c>
      <c r="E49" s="27">
        <f t="shared" si="6"/>
        <v>-1.3715710723191998E-2</v>
      </c>
      <c r="F49" s="14">
        <v>2400</v>
      </c>
      <c r="G49" s="15">
        <v>15840</v>
      </c>
    </row>
    <row r="50" spans="1:7" x14ac:dyDescent="0.25">
      <c r="A50" s="6" t="s">
        <v>272</v>
      </c>
      <c r="B50" s="9">
        <v>7750</v>
      </c>
      <c r="C50" s="9">
        <v>8070</v>
      </c>
      <c r="D50" s="9">
        <v>7880</v>
      </c>
      <c r="E50" s="26">
        <f>D50/C50-1</f>
        <v>-2.3543990086741018E-2</v>
      </c>
      <c r="F50" s="9"/>
      <c r="G50" s="10"/>
    </row>
    <row r="51" spans="1:7" x14ac:dyDescent="0.25">
      <c r="A51" s="2" t="s">
        <v>273</v>
      </c>
      <c r="B51" s="11">
        <v>6080</v>
      </c>
      <c r="C51" s="11">
        <v>6080</v>
      </c>
      <c r="D51" s="11">
        <v>6040</v>
      </c>
      <c r="E51" s="27">
        <f t="shared" ref="E51:E54" si="7">D51/C51-1</f>
        <v>-6.5789473684210176E-3</v>
      </c>
      <c r="F51" s="11">
        <v>1870</v>
      </c>
      <c r="G51" s="12">
        <v>11910</v>
      </c>
    </row>
    <row r="52" spans="1:7" x14ac:dyDescent="0.25">
      <c r="A52" s="3" t="s">
        <v>274</v>
      </c>
      <c r="B52" s="11">
        <v>9750</v>
      </c>
      <c r="C52" s="11">
        <v>10310</v>
      </c>
      <c r="D52" s="11">
        <v>9700</v>
      </c>
      <c r="E52" s="27">
        <f t="shared" si="7"/>
        <v>-5.9165858389912729E-2</v>
      </c>
      <c r="F52" s="11">
        <v>2810</v>
      </c>
      <c r="G52" s="12">
        <v>18000</v>
      </c>
    </row>
    <row r="53" spans="1:7" x14ac:dyDescent="0.25">
      <c r="A53" s="3" t="s">
        <v>275</v>
      </c>
      <c r="B53" s="11">
        <v>4380</v>
      </c>
      <c r="C53" s="11">
        <v>6900</v>
      </c>
      <c r="D53" s="11">
        <v>7340</v>
      </c>
      <c r="E53" s="27">
        <f t="shared" si="7"/>
        <v>6.3768115942028913E-2</v>
      </c>
      <c r="F53" s="11">
        <v>920</v>
      </c>
      <c r="G53" s="12">
        <v>29130</v>
      </c>
    </row>
    <row r="54" spans="1:7" x14ac:dyDescent="0.25">
      <c r="A54" s="3" t="s">
        <v>276</v>
      </c>
      <c r="B54" s="11">
        <v>9110</v>
      </c>
      <c r="C54" s="11">
        <v>8710</v>
      </c>
      <c r="D54" s="11">
        <v>8510</v>
      </c>
      <c r="E54" s="27">
        <f t="shared" si="7"/>
        <v>-2.2962112514351318E-2</v>
      </c>
      <c r="F54" s="11">
        <v>2480</v>
      </c>
      <c r="G54" s="12">
        <v>18060</v>
      </c>
    </row>
    <row r="55" spans="1:7" ht="15.75" thickBot="1" x14ac:dyDescent="0.3">
      <c r="A55" s="5" t="s">
        <v>432</v>
      </c>
      <c r="B55" s="51" t="s">
        <v>410</v>
      </c>
      <c r="C55" s="51" t="s">
        <v>410</v>
      </c>
      <c r="D55" s="51" t="s">
        <v>410</v>
      </c>
      <c r="E55" s="19" t="s">
        <v>410</v>
      </c>
      <c r="F55" s="51" t="s">
        <v>410</v>
      </c>
      <c r="G55" s="52" t="s">
        <v>410</v>
      </c>
    </row>
    <row r="56" spans="1:7" x14ac:dyDescent="0.25">
      <c r="A56" s="6" t="s">
        <v>277</v>
      </c>
      <c r="B56" s="9">
        <v>3440</v>
      </c>
      <c r="C56" s="9">
        <v>3530</v>
      </c>
      <c r="D56" s="9">
        <v>3470</v>
      </c>
      <c r="E56" s="26">
        <f>D56/C56-1</f>
        <v>-1.6997167138810165E-2</v>
      </c>
      <c r="F56" s="9"/>
      <c r="G56" s="53"/>
    </row>
    <row r="57" spans="1:7" x14ac:dyDescent="0.25">
      <c r="A57" s="2" t="s">
        <v>278</v>
      </c>
      <c r="B57" s="11">
        <v>3570</v>
      </c>
      <c r="C57" s="11">
        <v>3650</v>
      </c>
      <c r="D57" s="11">
        <v>3630</v>
      </c>
      <c r="E57" s="27">
        <f t="shared" ref="E57:E63" si="8">D57/C57-1</f>
        <v>-5.479452054794498E-3</v>
      </c>
      <c r="F57" s="11">
        <v>1500</v>
      </c>
      <c r="G57" s="12">
        <v>6000</v>
      </c>
    </row>
    <row r="58" spans="1:7" x14ac:dyDescent="0.25">
      <c r="A58" s="2" t="s">
        <v>279</v>
      </c>
      <c r="B58" s="11">
        <v>3070</v>
      </c>
      <c r="C58" s="11">
        <v>3380</v>
      </c>
      <c r="D58" s="11">
        <v>3330</v>
      </c>
      <c r="E58" s="27">
        <f t="shared" si="8"/>
        <v>-1.4792899408283988E-2</v>
      </c>
      <c r="F58" s="11">
        <v>1250</v>
      </c>
      <c r="G58" s="12">
        <v>5730</v>
      </c>
    </row>
    <row r="59" spans="1:7" x14ac:dyDescent="0.25">
      <c r="A59" s="2" t="s">
        <v>280</v>
      </c>
      <c r="B59" s="11">
        <v>4070</v>
      </c>
      <c r="C59" s="11">
        <v>4360</v>
      </c>
      <c r="D59" s="11">
        <v>4110</v>
      </c>
      <c r="E59" s="27">
        <f t="shared" si="8"/>
        <v>-5.7339449541284448E-2</v>
      </c>
      <c r="F59" s="11">
        <v>1730</v>
      </c>
      <c r="G59" s="12">
        <v>6970</v>
      </c>
    </row>
    <row r="60" spans="1:7" x14ac:dyDescent="0.25">
      <c r="A60" s="2" t="s">
        <v>281</v>
      </c>
      <c r="B60" s="11">
        <v>3320</v>
      </c>
      <c r="C60" s="11">
        <v>3370</v>
      </c>
      <c r="D60" s="11">
        <v>3270</v>
      </c>
      <c r="E60" s="27">
        <f t="shared" si="8"/>
        <v>-2.9673590504451064E-2</v>
      </c>
      <c r="F60" s="11">
        <v>1470</v>
      </c>
      <c r="G60" s="12">
        <v>4970</v>
      </c>
    </row>
    <row r="61" spans="1:7" x14ac:dyDescent="0.25">
      <c r="A61" s="2" t="s">
        <v>282</v>
      </c>
      <c r="B61" s="11">
        <v>4030</v>
      </c>
      <c r="C61" s="11">
        <v>4080</v>
      </c>
      <c r="D61" s="11">
        <v>4010</v>
      </c>
      <c r="E61" s="27">
        <f t="shared" si="8"/>
        <v>-1.7156862745098089E-2</v>
      </c>
      <c r="F61" s="11">
        <v>1600</v>
      </c>
      <c r="G61" s="12">
        <v>6540</v>
      </c>
    </row>
    <row r="62" spans="1:7" x14ac:dyDescent="0.25">
      <c r="A62" s="2" t="s">
        <v>78</v>
      </c>
      <c r="B62" s="11">
        <v>2820</v>
      </c>
      <c r="C62" s="11">
        <v>2940</v>
      </c>
      <c r="D62" s="11">
        <v>2950</v>
      </c>
      <c r="E62" s="25">
        <f t="shared" si="8"/>
        <v>3.4013605442175798E-3</v>
      </c>
      <c r="F62" s="11">
        <v>1500</v>
      </c>
      <c r="G62" s="12">
        <v>4500</v>
      </c>
    </row>
    <row r="63" spans="1:7" ht="15.75" thickBot="1" x14ac:dyDescent="0.3">
      <c r="A63" s="4" t="s">
        <v>283</v>
      </c>
      <c r="B63" s="14">
        <v>2910</v>
      </c>
      <c r="C63" s="14">
        <v>2820</v>
      </c>
      <c r="D63" s="14">
        <v>2910</v>
      </c>
      <c r="E63" s="27">
        <f t="shared" si="8"/>
        <v>3.1914893617021267E-2</v>
      </c>
      <c r="F63" s="14">
        <v>1030</v>
      </c>
      <c r="G63" s="15">
        <v>5930</v>
      </c>
    </row>
    <row r="64" spans="1:7" x14ac:dyDescent="0.25">
      <c r="A64" s="6" t="s">
        <v>284</v>
      </c>
      <c r="B64" s="9">
        <v>4850</v>
      </c>
      <c r="C64" s="9">
        <v>5280</v>
      </c>
      <c r="D64" s="9">
        <v>5360</v>
      </c>
      <c r="E64" s="26">
        <f>D64/C64-1</f>
        <v>1.5151515151515138E-2</v>
      </c>
      <c r="F64" s="9"/>
      <c r="G64" s="10"/>
    </row>
    <row r="65" spans="1:7" x14ac:dyDescent="0.25">
      <c r="A65" s="2" t="s">
        <v>285</v>
      </c>
      <c r="B65" s="11">
        <v>5500</v>
      </c>
      <c r="C65" s="11">
        <v>5660</v>
      </c>
      <c r="D65" s="11">
        <v>5660</v>
      </c>
      <c r="E65" s="27">
        <f t="shared" ref="E65:E69" si="9">D65/C65-1</f>
        <v>0</v>
      </c>
      <c r="F65" s="11">
        <v>2000</v>
      </c>
      <c r="G65" s="12">
        <v>9230</v>
      </c>
    </row>
    <row r="66" spans="1:7" x14ac:dyDescent="0.25">
      <c r="A66" s="2" t="s">
        <v>469</v>
      </c>
      <c r="B66" s="11">
        <v>6260</v>
      </c>
      <c r="C66" s="11">
        <v>6650</v>
      </c>
      <c r="D66" s="11">
        <v>6880</v>
      </c>
      <c r="E66" s="27">
        <f t="shared" si="9"/>
        <v>3.458646616541361E-2</v>
      </c>
      <c r="F66" s="11">
        <v>1370</v>
      </c>
      <c r="G66" s="12">
        <v>10000</v>
      </c>
    </row>
    <row r="67" spans="1:7" x14ac:dyDescent="0.25">
      <c r="A67" s="2" t="s">
        <v>286</v>
      </c>
      <c r="B67" s="11">
        <v>4280</v>
      </c>
      <c r="C67" s="11">
        <v>4820</v>
      </c>
      <c r="D67" s="11">
        <v>4860</v>
      </c>
      <c r="E67" s="27">
        <f t="shared" si="9"/>
        <v>8.2987551867219622E-3</v>
      </c>
      <c r="F67" s="11">
        <v>1910</v>
      </c>
      <c r="G67" s="12">
        <v>8000</v>
      </c>
    </row>
    <row r="68" spans="1:7" x14ac:dyDescent="0.25">
      <c r="A68" s="2" t="s">
        <v>287</v>
      </c>
      <c r="B68" s="11">
        <v>5690</v>
      </c>
      <c r="C68" s="11">
        <v>6040</v>
      </c>
      <c r="D68" s="11">
        <v>6510</v>
      </c>
      <c r="E68" s="27">
        <f t="shared" si="9"/>
        <v>7.781456953642385E-2</v>
      </c>
      <c r="F68" s="11">
        <v>1780</v>
      </c>
      <c r="G68" s="12">
        <v>8690</v>
      </c>
    </row>
    <row r="69" spans="1:7" ht="15.75" thickBot="1" x14ac:dyDescent="0.3">
      <c r="A69" s="4" t="s">
        <v>281</v>
      </c>
      <c r="B69" s="14">
        <v>4610</v>
      </c>
      <c r="C69" s="14">
        <v>5250</v>
      </c>
      <c r="D69" s="14">
        <v>5490</v>
      </c>
      <c r="E69" s="27">
        <f t="shared" si="9"/>
        <v>4.5714285714285818E-2</v>
      </c>
      <c r="F69" s="14">
        <v>1770</v>
      </c>
      <c r="G69" s="15">
        <v>7960</v>
      </c>
    </row>
    <row r="70" spans="1:7" x14ac:dyDescent="0.25">
      <c r="A70" s="6" t="s">
        <v>288</v>
      </c>
      <c r="B70" s="9">
        <v>3320</v>
      </c>
      <c r="C70" s="9">
        <v>3530</v>
      </c>
      <c r="D70" s="9">
        <v>3550</v>
      </c>
      <c r="E70" s="26">
        <f>D70/C70-1</f>
        <v>5.6657223796034994E-3</v>
      </c>
      <c r="F70" s="9"/>
      <c r="G70" s="10"/>
    </row>
    <row r="71" spans="1:7" x14ac:dyDescent="0.25">
      <c r="A71" s="2" t="s">
        <v>245</v>
      </c>
      <c r="B71" s="11">
        <v>2930</v>
      </c>
      <c r="C71" s="11">
        <v>3160</v>
      </c>
      <c r="D71" s="11">
        <v>3150</v>
      </c>
      <c r="E71" s="25">
        <f t="shared" ref="E71" si="10">D71/C71-1</f>
        <v>-3.1645569620253333E-3</v>
      </c>
      <c r="F71" s="11">
        <v>1440</v>
      </c>
      <c r="G71" s="12">
        <v>4590</v>
      </c>
    </row>
    <row r="72" spans="1:7" ht="15.75" thickBot="1" x14ac:dyDescent="0.3">
      <c r="A72" s="4" t="s">
        <v>289</v>
      </c>
      <c r="B72" s="14">
        <v>3490</v>
      </c>
      <c r="C72" s="14">
        <v>3700</v>
      </c>
      <c r="D72" s="14">
        <v>3730</v>
      </c>
      <c r="E72" s="28">
        <f t="shared" ref="E72" si="11">D72/C72-1</f>
        <v>8.1081081081080253E-3</v>
      </c>
      <c r="F72" s="14">
        <v>1380</v>
      </c>
      <c r="G72" s="15">
        <v>7290</v>
      </c>
    </row>
    <row r="73" spans="1:7" x14ac:dyDescent="0.25">
      <c r="A73" s="50" t="s">
        <v>438</v>
      </c>
      <c r="E73" s="57"/>
    </row>
    <row r="74" spans="1:7" x14ac:dyDescent="0.25">
      <c r="A74" s="50" t="s">
        <v>472</v>
      </c>
      <c r="E74" s="18"/>
    </row>
    <row r="75" spans="1:7" x14ac:dyDescent="0.25">
      <c r="A75" s="64"/>
      <c r="E75" s="18"/>
    </row>
    <row r="76" spans="1:7" x14ac:dyDescent="0.25">
      <c r="A76" s="49" t="s">
        <v>437</v>
      </c>
      <c r="B76" s="47"/>
      <c r="C76" s="47"/>
      <c r="D76" s="47"/>
      <c r="E76" s="56"/>
      <c r="F76" s="48"/>
      <c r="G76" s="45"/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1"/>
  <sheetViews>
    <sheetView topLeftCell="A46" workbookViewId="0">
      <selection activeCell="A68" sqref="A68:XFD69"/>
    </sheetView>
  </sheetViews>
  <sheetFormatPr baseColWidth="10" defaultColWidth="9.140625" defaultRowHeight="15" x14ac:dyDescent="0.25"/>
  <cols>
    <col min="1" max="1" width="59.140625" customWidth="1"/>
    <col min="2" max="4" width="10" bestFit="1" customWidth="1"/>
    <col min="5" max="5" width="14.85546875" customWidth="1"/>
    <col min="6" max="7" width="10.140625" customWidth="1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x14ac:dyDescent="0.25">
      <c r="A2" t="s">
        <v>436</v>
      </c>
      <c r="B2" s="47"/>
      <c r="C2" s="47"/>
      <c r="D2" s="47"/>
      <c r="E2" s="46"/>
      <c r="F2" s="48"/>
      <c r="G2" s="45"/>
    </row>
    <row r="3" spans="1:7" x14ac:dyDescent="0.25">
      <c r="E3" s="18"/>
    </row>
    <row r="4" spans="1:7" s="1" customFormat="1" ht="30.75" thickBot="1" x14ac:dyDescent="0.3">
      <c r="A4" s="16" t="s">
        <v>422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6" t="s">
        <v>290</v>
      </c>
      <c r="B5" s="9">
        <v>5520</v>
      </c>
      <c r="C5" s="9">
        <v>5850</v>
      </c>
      <c r="D5" s="9">
        <v>5900</v>
      </c>
      <c r="E5" s="26">
        <f>D5/C5-1</f>
        <v>8.5470085470085166E-3</v>
      </c>
      <c r="F5" s="9"/>
      <c r="G5" s="10"/>
    </row>
    <row r="6" spans="1:7" x14ac:dyDescent="0.25">
      <c r="A6" s="2" t="s">
        <v>291</v>
      </c>
      <c r="B6" s="11">
        <v>7570</v>
      </c>
      <c r="C6" s="11">
        <v>8690</v>
      </c>
      <c r="D6" s="11">
        <v>8280</v>
      </c>
      <c r="E6" s="27">
        <f>D6/C6-1</f>
        <v>-4.718066743383198E-2</v>
      </c>
      <c r="F6" s="11">
        <v>4270</v>
      </c>
      <c r="G6" s="12">
        <v>12130</v>
      </c>
    </row>
    <row r="7" spans="1:7" x14ac:dyDescent="0.25">
      <c r="A7" s="2" t="s">
        <v>292</v>
      </c>
      <c r="B7" s="11">
        <v>5050</v>
      </c>
      <c r="C7" s="11">
        <v>4830</v>
      </c>
      <c r="D7" s="11">
        <v>4670</v>
      </c>
      <c r="E7" s="27">
        <f t="shared" ref="E7:E9" si="0">D7/C7-1</f>
        <v>-3.3126293995859202E-2</v>
      </c>
      <c r="F7" s="11">
        <v>2410</v>
      </c>
      <c r="G7" s="12">
        <v>10660</v>
      </c>
    </row>
    <row r="8" spans="1:7" x14ac:dyDescent="0.25">
      <c r="A8" s="2" t="s">
        <v>293</v>
      </c>
      <c r="B8" s="11">
        <v>4700</v>
      </c>
      <c r="C8" s="11">
        <v>5340</v>
      </c>
      <c r="D8" s="11">
        <v>5900</v>
      </c>
      <c r="E8" s="27">
        <f t="shared" si="0"/>
        <v>0.10486891385767794</v>
      </c>
      <c r="F8" s="11">
        <v>1730</v>
      </c>
      <c r="G8" s="12">
        <v>14290</v>
      </c>
    </row>
    <row r="9" spans="1:7" ht="15.75" thickBot="1" x14ac:dyDescent="0.3">
      <c r="A9" s="4" t="s">
        <v>294</v>
      </c>
      <c r="B9" s="14">
        <v>4570</v>
      </c>
      <c r="C9" s="14">
        <v>4350</v>
      </c>
      <c r="D9" s="14">
        <v>5300</v>
      </c>
      <c r="E9" s="27">
        <f t="shared" si="0"/>
        <v>0.21839080459770122</v>
      </c>
      <c r="F9" s="14">
        <v>2230</v>
      </c>
      <c r="G9" s="15">
        <v>16800</v>
      </c>
    </row>
    <row r="10" spans="1:7" x14ac:dyDescent="0.25">
      <c r="A10" s="6" t="s">
        <v>295</v>
      </c>
      <c r="B10" s="9">
        <v>5660</v>
      </c>
      <c r="C10" s="9">
        <v>6350</v>
      </c>
      <c r="D10" s="9">
        <v>6610</v>
      </c>
      <c r="E10" s="26">
        <f>D10/C10-1</f>
        <v>4.0944881889763751E-2</v>
      </c>
      <c r="F10" s="9"/>
      <c r="G10" s="10"/>
    </row>
    <row r="11" spans="1:7" x14ac:dyDescent="0.25">
      <c r="A11" s="2" t="s">
        <v>296</v>
      </c>
      <c r="B11" s="11">
        <v>5730</v>
      </c>
      <c r="C11" s="11">
        <v>6350</v>
      </c>
      <c r="D11" s="11">
        <v>6540</v>
      </c>
      <c r="E11" s="27">
        <f>D11/C11-1</f>
        <v>2.9921259842519587E-2</v>
      </c>
      <c r="F11" s="11">
        <v>1040</v>
      </c>
      <c r="G11" s="12">
        <v>14310</v>
      </c>
    </row>
    <row r="12" spans="1:7" x14ac:dyDescent="0.25">
      <c r="A12" s="2" t="s">
        <v>297</v>
      </c>
      <c r="B12" s="11">
        <v>5470</v>
      </c>
      <c r="C12" s="11">
        <v>6020</v>
      </c>
      <c r="D12" s="11">
        <v>6460</v>
      </c>
      <c r="E12" s="27">
        <f t="shared" ref="E12:E13" si="1">D12/C12-1</f>
        <v>7.3089700996677776E-2</v>
      </c>
      <c r="F12" s="11">
        <v>1000</v>
      </c>
      <c r="G12" s="12">
        <v>12890</v>
      </c>
    </row>
    <row r="13" spans="1:7" ht="15.75" thickBot="1" x14ac:dyDescent="0.3">
      <c r="A13" s="4" t="s">
        <v>298</v>
      </c>
      <c r="B13" s="14">
        <v>6230</v>
      </c>
      <c r="C13" s="14">
        <v>8410</v>
      </c>
      <c r="D13" s="14">
        <v>8320</v>
      </c>
      <c r="E13" s="28">
        <f t="shared" si="1"/>
        <v>-1.0701545778834753E-2</v>
      </c>
      <c r="F13" s="14">
        <v>1560</v>
      </c>
      <c r="G13" s="15">
        <v>18000</v>
      </c>
    </row>
    <row r="14" spans="1:7" x14ac:dyDescent="0.25">
      <c r="A14" s="6" t="s">
        <v>299</v>
      </c>
      <c r="B14" s="9">
        <v>6760</v>
      </c>
      <c r="C14" s="9">
        <v>7340</v>
      </c>
      <c r="D14" s="9">
        <v>7570</v>
      </c>
      <c r="E14" s="26">
        <f>D14/C14-1</f>
        <v>3.1335149863760181E-2</v>
      </c>
      <c r="F14" s="9"/>
      <c r="G14" s="10"/>
    </row>
    <row r="15" spans="1:7" x14ac:dyDescent="0.25">
      <c r="A15" s="2" t="s">
        <v>300</v>
      </c>
      <c r="B15" s="11">
        <v>7250</v>
      </c>
      <c r="C15" s="11">
        <v>7680</v>
      </c>
      <c r="D15" s="11">
        <v>8160</v>
      </c>
      <c r="E15" s="27">
        <f>D15/C15-1</f>
        <v>6.25E-2</v>
      </c>
      <c r="F15" s="11">
        <v>2770</v>
      </c>
      <c r="G15" s="12">
        <v>13200</v>
      </c>
    </row>
    <row r="16" spans="1:7" x14ac:dyDescent="0.25">
      <c r="A16" s="2" t="s">
        <v>433</v>
      </c>
      <c r="B16" s="22" t="s">
        <v>410</v>
      </c>
      <c r="C16" s="22" t="s">
        <v>410</v>
      </c>
      <c r="D16" s="22" t="s">
        <v>410</v>
      </c>
      <c r="E16" s="21" t="s">
        <v>410</v>
      </c>
      <c r="F16" s="22" t="s">
        <v>410</v>
      </c>
      <c r="G16" s="23" t="s">
        <v>410</v>
      </c>
    </row>
    <row r="17" spans="1:7" x14ac:dyDescent="0.25">
      <c r="A17" s="2" t="s">
        <v>301</v>
      </c>
      <c r="B17" s="11">
        <v>6210</v>
      </c>
      <c r="C17" s="11">
        <v>6650</v>
      </c>
      <c r="D17" s="11">
        <v>7100</v>
      </c>
      <c r="E17" s="27">
        <f t="shared" ref="E17:E18" si="2">D17/C17-1</f>
        <v>6.7669172932330879E-2</v>
      </c>
      <c r="F17" s="11">
        <v>2090</v>
      </c>
      <c r="G17" s="12">
        <v>13010</v>
      </c>
    </row>
    <row r="18" spans="1:7" ht="15.75" thickBot="1" x14ac:dyDescent="0.3">
      <c r="A18" s="4" t="s">
        <v>302</v>
      </c>
      <c r="B18" s="14">
        <v>6870</v>
      </c>
      <c r="C18" s="14">
        <v>7770</v>
      </c>
      <c r="D18" s="14">
        <v>7460</v>
      </c>
      <c r="E18" s="28">
        <f t="shared" si="2"/>
        <v>-3.9897039897039854E-2</v>
      </c>
      <c r="F18" s="14">
        <v>2540</v>
      </c>
      <c r="G18" s="15">
        <v>14000</v>
      </c>
    </row>
    <row r="19" spans="1:7" x14ac:dyDescent="0.25">
      <c r="A19" s="6" t="s">
        <v>303</v>
      </c>
      <c r="B19" s="9">
        <v>12260</v>
      </c>
      <c r="C19" s="9">
        <v>13230</v>
      </c>
      <c r="D19" s="9">
        <v>14360</v>
      </c>
      <c r="E19" s="26">
        <f>D19/C19-1</f>
        <v>8.5411942554799669E-2</v>
      </c>
      <c r="F19" s="9"/>
      <c r="G19" s="10"/>
    </row>
    <row r="20" spans="1:7" x14ac:dyDescent="0.25">
      <c r="A20" s="2" t="s">
        <v>304</v>
      </c>
      <c r="B20" s="11">
        <v>10910</v>
      </c>
      <c r="C20" s="11">
        <v>11550</v>
      </c>
      <c r="D20" s="11">
        <v>7810</v>
      </c>
      <c r="E20" s="27">
        <f>D20/C20-1</f>
        <v>-0.32380952380952377</v>
      </c>
      <c r="F20" s="11">
        <v>1000</v>
      </c>
      <c r="G20" s="12">
        <v>58750</v>
      </c>
    </row>
    <row r="21" spans="1:7" x14ac:dyDescent="0.25">
      <c r="A21" s="2" t="s">
        <v>305</v>
      </c>
      <c r="B21" s="11">
        <v>9840</v>
      </c>
      <c r="C21" s="11">
        <v>9920</v>
      </c>
      <c r="D21" s="11">
        <v>12980</v>
      </c>
      <c r="E21" s="27">
        <f t="shared" ref="E21:E23" si="3">D21/C21-1</f>
        <v>0.30846774193548376</v>
      </c>
      <c r="F21" s="11">
        <v>3560</v>
      </c>
      <c r="G21" s="12">
        <v>36870</v>
      </c>
    </row>
    <row r="22" spans="1:7" x14ac:dyDescent="0.25">
      <c r="A22" s="2" t="s">
        <v>306</v>
      </c>
      <c r="B22" s="11">
        <v>11790</v>
      </c>
      <c r="C22" s="11">
        <v>13160</v>
      </c>
      <c r="D22" s="11">
        <v>13050</v>
      </c>
      <c r="E22" s="27">
        <f t="shared" si="3"/>
        <v>-8.358662613981771E-3</v>
      </c>
      <c r="F22" s="11">
        <v>3820</v>
      </c>
      <c r="G22" s="12">
        <v>28470</v>
      </c>
    </row>
    <row r="23" spans="1:7" ht="15.75" thickBot="1" x14ac:dyDescent="0.3">
      <c r="A23" s="4" t="s">
        <v>307</v>
      </c>
      <c r="B23" s="14">
        <v>15560</v>
      </c>
      <c r="C23" s="14">
        <v>17630</v>
      </c>
      <c r="D23" s="14">
        <v>18160</v>
      </c>
      <c r="E23" s="28">
        <f t="shared" si="3"/>
        <v>3.0062393647192209E-2</v>
      </c>
      <c r="F23" s="14">
        <v>5380</v>
      </c>
      <c r="G23" s="15">
        <v>34860</v>
      </c>
    </row>
    <row r="24" spans="1:7" x14ac:dyDescent="0.25">
      <c r="A24" s="6" t="s">
        <v>308</v>
      </c>
      <c r="B24" s="9">
        <v>7660</v>
      </c>
      <c r="C24" s="9">
        <v>7890</v>
      </c>
      <c r="D24" s="9">
        <v>7800</v>
      </c>
      <c r="E24" s="26">
        <f>D24/C24-1</f>
        <v>-1.1406844106463865E-2</v>
      </c>
      <c r="F24" s="9"/>
      <c r="G24" s="10"/>
    </row>
    <row r="25" spans="1:7" x14ac:dyDescent="0.25">
      <c r="A25" s="2" t="s">
        <v>309</v>
      </c>
      <c r="B25" s="11">
        <v>7830</v>
      </c>
      <c r="C25" s="11">
        <v>7820</v>
      </c>
      <c r="D25" s="11">
        <v>7390</v>
      </c>
      <c r="E25" s="27">
        <f>D25/C25-1</f>
        <v>-5.4987212276214836E-2</v>
      </c>
      <c r="F25" s="11">
        <v>2990</v>
      </c>
      <c r="G25" s="12">
        <v>13230</v>
      </c>
    </row>
    <row r="26" spans="1:7" x14ac:dyDescent="0.25">
      <c r="A26" s="2" t="s">
        <v>442</v>
      </c>
      <c r="B26" s="11">
        <v>6220</v>
      </c>
      <c r="C26" s="11">
        <v>6720</v>
      </c>
      <c r="D26" s="11">
        <v>6490</v>
      </c>
      <c r="E26" s="27">
        <f t="shared" ref="E26:E29" si="4">D26/C26-1</f>
        <v>-3.4226190476190466E-2</v>
      </c>
      <c r="F26" s="11">
        <v>2280</v>
      </c>
      <c r="G26" s="12">
        <v>10920</v>
      </c>
    </row>
    <row r="27" spans="1:7" x14ac:dyDescent="0.25">
      <c r="A27" s="2" t="s">
        <v>310</v>
      </c>
      <c r="B27" s="11">
        <v>8470</v>
      </c>
      <c r="C27" s="11">
        <v>8430</v>
      </c>
      <c r="D27" s="11">
        <v>8640</v>
      </c>
      <c r="E27" s="27">
        <f t="shared" si="4"/>
        <v>2.4911032028469782E-2</v>
      </c>
      <c r="F27" s="11">
        <v>3720</v>
      </c>
      <c r="G27" s="12">
        <v>20090</v>
      </c>
    </row>
    <row r="28" spans="1:7" x14ac:dyDescent="0.25">
      <c r="A28" s="2" t="s">
        <v>311</v>
      </c>
      <c r="B28" s="11">
        <v>9520</v>
      </c>
      <c r="C28" s="11">
        <v>9660</v>
      </c>
      <c r="D28" s="11">
        <v>9590</v>
      </c>
      <c r="E28" s="27">
        <f t="shared" si="4"/>
        <v>-7.2463768115942351E-3</v>
      </c>
      <c r="F28" s="11">
        <v>4000</v>
      </c>
      <c r="G28" s="12">
        <v>15600</v>
      </c>
    </row>
    <row r="29" spans="1:7" ht="15.75" thickBot="1" x14ac:dyDescent="0.3">
      <c r="A29" s="4" t="s">
        <v>443</v>
      </c>
      <c r="B29" s="14">
        <v>5200</v>
      </c>
      <c r="C29" s="14">
        <v>5650</v>
      </c>
      <c r="D29" s="14">
        <v>6360</v>
      </c>
      <c r="E29" s="27">
        <f t="shared" si="4"/>
        <v>0.12566371681415922</v>
      </c>
      <c r="F29" s="14">
        <v>2080</v>
      </c>
      <c r="G29" s="15">
        <v>13240</v>
      </c>
    </row>
    <row r="30" spans="1:7" x14ac:dyDescent="0.25">
      <c r="A30" s="6" t="s">
        <v>312</v>
      </c>
      <c r="B30" s="9">
        <v>7160</v>
      </c>
      <c r="C30" s="9">
        <v>7240</v>
      </c>
      <c r="D30" s="9">
        <v>7100</v>
      </c>
      <c r="E30" s="26">
        <f>D30/C30-1</f>
        <v>-1.9337016574585641E-2</v>
      </c>
      <c r="F30" s="9"/>
      <c r="G30" s="10"/>
    </row>
    <row r="31" spans="1:7" x14ac:dyDescent="0.25">
      <c r="A31" s="2" t="s">
        <v>444</v>
      </c>
      <c r="B31" s="11">
        <v>7100</v>
      </c>
      <c r="C31" s="11">
        <v>7270</v>
      </c>
      <c r="D31" s="11">
        <v>7060</v>
      </c>
      <c r="E31" s="27">
        <f>D31/C31-1</f>
        <v>-2.8885832187070193E-2</v>
      </c>
      <c r="F31" s="11">
        <v>2670</v>
      </c>
      <c r="G31" s="12">
        <v>10470</v>
      </c>
    </row>
    <row r="32" spans="1:7" x14ac:dyDescent="0.25">
      <c r="A32" s="2" t="s">
        <v>313</v>
      </c>
      <c r="B32" s="11">
        <v>6010</v>
      </c>
      <c r="C32" s="11">
        <v>6510</v>
      </c>
      <c r="D32" s="11">
        <v>6380</v>
      </c>
      <c r="E32" s="27">
        <f t="shared" ref="E32" si="5">D32/C32-1</f>
        <v>-1.9969278033794113E-2</v>
      </c>
      <c r="F32" s="11">
        <v>3000</v>
      </c>
      <c r="G32" s="12">
        <v>11130</v>
      </c>
    </row>
    <row r="33" spans="1:7" x14ac:dyDescent="0.25">
      <c r="A33" s="2" t="s">
        <v>314</v>
      </c>
      <c r="B33" s="11">
        <v>8000</v>
      </c>
      <c r="C33" s="11">
        <v>7730</v>
      </c>
      <c r="D33" s="11">
        <v>7610</v>
      </c>
      <c r="E33" s="27">
        <f>D33/C33-1</f>
        <v>-1.5523932729624823E-2</v>
      </c>
      <c r="F33" s="11">
        <v>2910</v>
      </c>
      <c r="G33" s="12">
        <v>11000</v>
      </c>
    </row>
    <row r="34" spans="1:7" x14ac:dyDescent="0.25">
      <c r="A34" s="2" t="s">
        <v>445</v>
      </c>
      <c r="B34" s="11">
        <v>6520</v>
      </c>
      <c r="C34" s="11">
        <v>6340</v>
      </c>
      <c r="D34" s="11">
        <v>6910</v>
      </c>
      <c r="E34" s="27">
        <f t="shared" ref="E34" si="6">D34/C34-1</f>
        <v>8.9905362776025344E-2</v>
      </c>
      <c r="F34" s="11">
        <v>2570</v>
      </c>
      <c r="G34" s="12">
        <v>10090</v>
      </c>
    </row>
    <row r="35" spans="1:7" x14ac:dyDescent="0.25">
      <c r="A35" s="2" t="s">
        <v>315</v>
      </c>
      <c r="B35" s="11">
        <v>5950</v>
      </c>
      <c r="C35" s="11">
        <v>5870</v>
      </c>
      <c r="D35" s="11">
        <v>5490</v>
      </c>
      <c r="E35" s="27">
        <f>D35/C35-1</f>
        <v>-6.4735945485519641E-2</v>
      </c>
      <c r="F35" s="11">
        <v>2300</v>
      </c>
      <c r="G35" s="12">
        <v>8020</v>
      </c>
    </row>
    <row r="36" spans="1:7" ht="15.75" thickBot="1" x14ac:dyDescent="0.3">
      <c r="A36" s="4" t="s">
        <v>309</v>
      </c>
      <c r="B36" s="14">
        <v>8390</v>
      </c>
      <c r="C36" s="14">
        <v>8440</v>
      </c>
      <c r="D36" s="14">
        <v>8210</v>
      </c>
      <c r="E36" s="28">
        <f t="shared" ref="E36" si="7">D36/C36-1</f>
        <v>-2.7251184834123254E-2</v>
      </c>
      <c r="F36" s="14">
        <v>3020</v>
      </c>
      <c r="G36" s="15">
        <v>10690</v>
      </c>
    </row>
    <row r="37" spans="1:7" x14ac:dyDescent="0.25">
      <c r="A37" s="6" t="s">
        <v>316</v>
      </c>
      <c r="B37" s="9">
        <v>11470</v>
      </c>
      <c r="C37" s="9">
        <v>13470</v>
      </c>
      <c r="D37" s="9">
        <v>13290</v>
      </c>
      <c r="E37" s="26">
        <f>D37/C37-1</f>
        <v>-1.3363028953229383E-2</v>
      </c>
      <c r="F37" s="9"/>
      <c r="G37" s="10"/>
    </row>
    <row r="38" spans="1:7" x14ac:dyDescent="0.25">
      <c r="A38" s="2" t="s">
        <v>471</v>
      </c>
      <c r="B38" s="11">
        <v>4240</v>
      </c>
      <c r="C38" s="11">
        <v>5070</v>
      </c>
      <c r="D38" s="11">
        <v>4130</v>
      </c>
      <c r="E38" s="27">
        <f>D38/C38-1</f>
        <v>-0.18540433925049304</v>
      </c>
      <c r="F38" s="11">
        <v>860</v>
      </c>
      <c r="G38" s="12">
        <v>27080</v>
      </c>
    </row>
    <row r="39" spans="1:7" x14ac:dyDescent="0.25">
      <c r="A39" s="2" t="s">
        <v>317</v>
      </c>
      <c r="B39" s="11">
        <v>10370</v>
      </c>
      <c r="C39" s="11">
        <v>13740</v>
      </c>
      <c r="D39" s="11">
        <v>13220</v>
      </c>
      <c r="E39" s="27">
        <f t="shared" ref="E39:E42" si="8">D39/C39-1</f>
        <v>-3.7845705967976762E-2</v>
      </c>
      <c r="F39" s="11">
        <v>1120</v>
      </c>
      <c r="G39" s="12">
        <v>39460</v>
      </c>
    </row>
    <row r="40" spans="1:7" x14ac:dyDescent="0.25">
      <c r="A40" s="2" t="s">
        <v>318</v>
      </c>
      <c r="B40" s="11">
        <v>13200</v>
      </c>
      <c r="C40" s="11">
        <v>8920</v>
      </c>
      <c r="D40" s="11">
        <v>8760</v>
      </c>
      <c r="E40" s="27">
        <f t="shared" si="8"/>
        <v>-1.7937219730941756E-2</v>
      </c>
      <c r="F40" s="11">
        <v>1510</v>
      </c>
      <c r="G40" s="12">
        <v>40740</v>
      </c>
    </row>
    <row r="41" spans="1:7" x14ac:dyDescent="0.25">
      <c r="A41" s="2" t="s">
        <v>319</v>
      </c>
      <c r="B41" s="11">
        <v>4970</v>
      </c>
      <c r="C41" s="11">
        <v>4390</v>
      </c>
      <c r="D41" s="11">
        <v>4250</v>
      </c>
      <c r="E41" s="27">
        <f t="shared" si="8"/>
        <v>-3.1890660592255093E-2</v>
      </c>
      <c r="F41" s="11">
        <v>800</v>
      </c>
      <c r="G41" s="12">
        <v>13360</v>
      </c>
    </row>
    <row r="42" spans="1:7" ht="15.75" thickBot="1" x14ac:dyDescent="0.3">
      <c r="A42" s="4" t="s">
        <v>320</v>
      </c>
      <c r="B42" s="14">
        <v>13540</v>
      </c>
      <c r="C42" s="14">
        <v>15780</v>
      </c>
      <c r="D42" s="14">
        <v>15880</v>
      </c>
      <c r="E42" s="28">
        <f t="shared" si="8"/>
        <v>6.3371356147021718E-3</v>
      </c>
      <c r="F42" s="14">
        <v>2830</v>
      </c>
      <c r="G42" s="15">
        <v>45230</v>
      </c>
    </row>
    <row r="43" spans="1:7" x14ac:dyDescent="0.25">
      <c r="A43" s="6" t="s">
        <v>321</v>
      </c>
      <c r="B43" s="9">
        <v>5900</v>
      </c>
      <c r="C43" s="9">
        <v>5650</v>
      </c>
      <c r="D43" s="9">
        <v>5590</v>
      </c>
      <c r="E43" s="26">
        <f>D43/C43-1</f>
        <v>-1.0619469026548645E-2</v>
      </c>
      <c r="F43" s="9"/>
      <c r="G43" s="10"/>
    </row>
    <row r="44" spans="1:7" x14ac:dyDescent="0.25">
      <c r="A44" s="2" t="s">
        <v>322</v>
      </c>
      <c r="B44" s="11">
        <v>5810</v>
      </c>
      <c r="C44" s="11">
        <v>5580</v>
      </c>
      <c r="D44" s="11">
        <v>5430</v>
      </c>
      <c r="E44" s="27">
        <f>D44/C44-1</f>
        <v>-2.6881720430107503E-2</v>
      </c>
      <c r="F44" s="11">
        <v>1840</v>
      </c>
      <c r="G44" s="12">
        <v>15000</v>
      </c>
    </row>
    <row r="45" spans="1:7" x14ac:dyDescent="0.25">
      <c r="A45" s="3" t="s">
        <v>323</v>
      </c>
      <c r="B45" s="11">
        <v>6020</v>
      </c>
      <c r="C45" s="11">
        <v>5740</v>
      </c>
      <c r="D45" s="11">
        <v>5820</v>
      </c>
      <c r="E45" s="27">
        <f t="shared" ref="E45" si="9">D45/C45-1</f>
        <v>1.3937282229965264E-2</v>
      </c>
      <c r="F45" s="11">
        <v>2370</v>
      </c>
      <c r="G45" s="12">
        <v>11000</v>
      </c>
    </row>
    <row r="46" spans="1:7" ht="15.75" thickBot="1" x14ac:dyDescent="0.3">
      <c r="A46" s="5" t="s">
        <v>440</v>
      </c>
      <c r="B46" s="51" t="s">
        <v>410</v>
      </c>
      <c r="C46" s="51" t="s">
        <v>410</v>
      </c>
      <c r="D46" s="51" t="s">
        <v>410</v>
      </c>
      <c r="E46" s="19" t="s">
        <v>410</v>
      </c>
      <c r="F46" s="51" t="s">
        <v>410</v>
      </c>
      <c r="G46" s="52" t="s">
        <v>410</v>
      </c>
    </row>
    <row r="47" spans="1:7" x14ac:dyDescent="0.25">
      <c r="A47" s="29" t="s">
        <v>324</v>
      </c>
      <c r="B47" s="54">
        <v>5080</v>
      </c>
      <c r="C47" s="54">
        <v>5470</v>
      </c>
      <c r="D47" s="54">
        <v>4330</v>
      </c>
      <c r="E47" s="30">
        <f>D47/C47-1</f>
        <v>-0.2084095063985375</v>
      </c>
      <c r="F47" s="54"/>
      <c r="G47" s="53"/>
    </row>
    <row r="48" spans="1:7" x14ac:dyDescent="0.25">
      <c r="A48" s="2" t="s">
        <v>325</v>
      </c>
      <c r="B48" s="11">
        <v>5480</v>
      </c>
      <c r="C48" s="11">
        <v>5620</v>
      </c>
      <c r="D48" s="11">
        <v>4860</v>
      </c>
      <c r="E48" s="27">
        <f>D48/C48-1</f>
        <v>-0.13523131672597866</v>
      </c>
      <c r="F48" s="11">
        <v>910</v>
      </c>
      <c r="G48" s="12">
        <v>10840</v>
      </c>
    </row>
    <row r="49" spans="1:7" ht="15.75" thickBot="1" x14ac:dyDescent="0.3">
      <c r="A49" s="4" t="s">
        <v>326</v>
      </c>
      <c r="B49" s="14">
        <v>4370</v>
      </c>
      <c r="C49" s="14">
        <v>5210</v>
      </c>
      <c r="D49" s="14">
        <v>3410</v>
      </c>
      <c r="E49" s="28">
        <f t="shared" ref="E49" si="10">D49/C49-1</f>
        <v>-0.34548944337811904</v>
      </c>
      <c r="F49" s="14">
        <v>990</v>
      </c>
      <c r="G49" s="15">
        <v>12120</v>
      </c>
    </row>
    <row r="50" spans="1:7" x14ac:dyDescent="0.25">
      <c r="A50" s="6" t="s">
        <v>327</v>
      </c>
      <c r="B50" s="9">
        <v>7410</v>
      </c>
      <c r="C50" s="9">
        <v>7840</v>
      </c>
      <c r="D50" s="9">
        <v>7850</v>
      </c>
      <c r="E50" s="24">
        <f>D50/C50-1</f>
        <v>1.2755102040815647E-3</v>
      </c>
      <c r="F50" s="9"/>
      <c r="G50" s="10"/>
    </row>
    <row r="51" spans="1:7" x14ac:dyDescent="0.25">
      <c r="A51" s="2" t="s">
        <v>328</v>
      </c>
      <c r="B51" s="11">
        <v>8160</v>
      </c>
      <c r="C51" s="11">
        <v>8710</v>
      </c>
      <c r="D51" s="11">
        <v>8540</v>
      </c>
      <c r="E51" s="27">
        <f>D51/C51-1</f>
        <v>-1.9517795637198576E-2</v>
      </c>
      <c r="F51" s="11">
        <v>3440</v>
      </c>
      <c r="G51" s="12">
        <v>12950</v>
      </c>
    </row>
    <row r="52" spans="1:7" ht="15.75" thickBot="1" x14ac:dyDescent="0.3">
      <c r="A52" s="4" t="s">
        <v>446</v>
      </c>
      <c r="B52" s="14">
        <v>6710</v>
      </c>
      <c r="C52" s="14">
        <v>7030</v>
      </c>
      <c r="D52" s="14">
        <v>7220</v>
      </c>
      <c r="E52" s="28">
        <f t="shared" ref="E52" si="11">D52/C52-1</f>
        <v>2.7027027027026973E-2</v>
      </c>
      <c r="F52" s="14">
        <v>2420</v>
      </c>
      <c r="G52" s="15">
        <v>11160</v>
      </c>
    </row>
    <row r="53" spans="1:7" x14ac:dyDescent="0.25">
      <c r="A53" s="6" t="s">
        <v>329</v>
      </c>
      <c r="B53" s="9">
        <v>8970</v>
      </c>
      <c r="C53" s="9">
        <v>8590</v>
      </c>
      <c r="D53" s="9">
        <v>9460</v>
      </c>
      <c r="E53" s="26">
        <f>D53/C53-1</f>
        <v>0.10128055878928977</v>
      </c>
      <c r="F53" s="9"/>
      <c r="G53" s="10"/>
    </row>
    <row r="54" spans="1:7" x14ac:dyDescent="0.25">
      <c r="A54" s="2" t="s">
        <v>447</v>
      </c>
      <c r="B54" s="11">
        <v>13500</v>
      </c>
      <c r="C54" s="11">
        <v>14950</v>
      </c>
      <c r="D54" s="11">
        <v>16180</v>
      </c>
      <c r="E54" s="27">
        <f>D54/C54-1</f>
        <v>8.2274247491638697E-2</v>
      </c>
      <c r="F54" s="11">
        <v>3050</v>
      </c>
      <c r="G54" s="12">
        <v>40000</v>
      </c>
    </row>
    <row r="55" spans="1:7" x14ac:dyDescent="0.25">
      <c r="A55" s="2" t="s">
        <v>330</v>
      </c>
      <c r="B55" s="11">
        <v>5280</v>
      </c>
      <c r="C55" s="11">
        <v>5200</v>
      </c>
      <c r="D55" s="11">
        <v>6060</v>
      </c>
      <c r="E55" s="27">
        <f t="shared" ref="E55:E57" si="12">D55/C55-1</f>
        <v>0.16538461538461546</v>
      </c>
      <c r="F55" s="11">
        <v>1300</v>
      </c>
      <c r="G55" s="12">
        <v>23640</v>
      </c>
    </row>
    <row r="56" spans="1:7" x14ac:dyDescent="0.25">
      <c r="A56" s="2" t="s">
        <v>448</v>
      </c>
      <c r="B56" s="11">
        <v>6370</v>
      </c>
      <c r="C56" s="11">
        <v>4200</v>
      </c>
      <c r="D56" s="11">
        <v>4960</v>
      </c>
      <c r="E56" s="27">
        <f t="shared" si="12"/>
        <v>0.18095238095238098</v>
      </c>
      <c r="F56" s="11">
        <v>890</v>
      </c>
      <c r="G56" s="12">
        <v>19420</v>
      </c>
    </row>
    <row r="57" spans="1:7" ht="15.75" thickBot="1" x14ac:dyDescent="0.3">
      <c r="A57" s="4" t="s">
        <v>331</v>
      </c>
      <c r="B57" s="14">
        <v>5470</v>
      </c>
      <c r="C57" s="14">
        <v>6140</v>
      </c>
      <c r="D57" s="14">
        <v>5980</v>
      </c>
      <c r="E57" s="28">
        <f t="shared" si="12"/>
        <v>-2.6058631921824116E-2</v>
      </c>
      <c r="F57" s="14">
        <v>890</v>
      </c>
      <c r="G57" s="15">
        <v>23580</v>
      </c>
    </row>
    <row r="58" spans="1:7" x14ac:dyDescent="0.25">
      <c r="A58" s="6" t="s">
        <v>332</v>
      </c>
      <c r="B58" s="9">
        <v>6270</v>
      </c>
      <c r="C58" s="9">
        <v>6320</v>
      </c>
      <c r="D58" s="9">
        <v>6530</v>
      </c>
      <c r="E58" s="26">
        <f>D58/C58-1</f>
        <v>3.3227848101265778E-2</v>
      </c>
      <c r="F58" s="9"/>
      <c r="G58" s="10"/>
    </row>
    <row r="59" spans="1:7" x14ac:dyDescent="0.25">
      <c r="A59" s="2" t="s">
        <v>333</v>
      </c>
      <c r="B59" s="11">
        <v>6300</v>
      </c>
      <c r="C59" s="11">
        <v>7460</v>
      </c>
      <c r="D59" s="11">
        <v>7400</v>
      </c>
      <c r="E59" s="27">
        <f>D59/C59-1</f>
        <v>-8.0428954423592547E-3</v>
      </c>
      <c r="F59" s="11">
        <v>2890</v>
      </c>
      <c r="G59" s="12">
        <v>12000</v>
      </c>
    </row>
    <row r="60" spans="1:7" x14ac:dyDescent="0.25">
      <c r="A60" s="2" t="s">
        <v>334</v>
      </c>
      <c r="B60" s="11">
        <v>5350</v>
      </c>
      <c r="C60" s="11">
        <v>5450</v>
      </c>
      <c r="D60" s="11">
        <v>5290</v>
      </c>
      <c r="E60" s="27">
        <f t="shared" ref="E60:E61" si="13">D60/C60-1</f>
        <v>-2.9357798165137616E-2</v>
      </c>
      <c r="F60" s="11">
        <v>1770</v>
      </c>
      <c r="G60" s="12">
        <v>9920</v>
      </c>
    </row>
    <row r="61" spans="1:7" ht="15.75" thickBot="1" x14ac:dyDescent="0.3">
      <c r="A61" s="4" t="s">
        <v>335</v>
      </c>
      <c r="B61" s="14">
        <v>7250</v>
      </c>
      <c r="C61" s="14">
        <v>6960</v>
      </c>
      <c r="D61" s="14">
        <v>7640</v>
      </c>
      <c r="E61" s="28">
        <f t="shared" si="13"/>
        <v>9.7701149425287293E-2</v>
      </c>
      <c r="F61" s="14">
        <v>2520</v>
      </c>
      <c r="G61" s="15">
        <v>11790</v>
      </c>
    </row>
    <row r="62" spans="1:7" x14ac:dyDescent="0.25">
      <c r="A62" s="6" t="s">
        <v>336</v>
      </c>
      <c r="B62" s="9">
        <v>7190</v>
      </c>
      <c r="C62" s="9">
        <v>7490</v>
      </c>
      <c r="D62" s="9">
        <v>7540</v>
      </c>
      <c r="E62" s="26">
        <f>D62/C62-1</f>
        <v>6.6755674232310547E-3</v>
      </c>
      <c r="F62" s="9"/>
      <c r="G62" s="10"/>
    </row>
    <row r="63" spans="1:7" x14ac:dyDescent="0.25">
      <c r="A63" s="2" t="s">
        <v>449</v>
      </c>
      <c r="B63" s="11">
        <v>6980</v>
      </c>
      <c r="C63" s="11">
        <v>6820</v>
      </c>
      <c r="D63" s="11">
        <v>6630</v>
      </c>
      <c r="E63" s="27">
        <f>D63/C63-1</f>
        <v>-2.7859237536656867E-2</v>
      </c>
      <c r="F63" s="11">
        <v>2420</v>
      </c>
      <c r="G63" s="12">
        <v>15000</v>
      </c>
    </row>
    <row r="64" spans="1:7" x14ac:dyDescent="0.25">
      <c r="A64" s="2" t="s">
        <v>450</v>
      </c>
      <c r="B64" s="11">
        <v>7420</v>
      </c>
      <c r="C64" s="11">
        <v>7860</v>
      </c>
      <c r="D64" s="11">
        <v>8230</v>
      </c>
      <c r="E64" s="27">
        <f t="shared" ref="E64:E67" si="14">D64/C64-1</f>
        <v>4.7073791348600569E-2</v>
      </c>
      <c r="F64" s="11">
        <v>2420</v>
      </c>
      <c r="G64" s="12">
        <v>11380</v>
      </c>
    </row>
    <row r="65" spans="1:7" x14ac:dyDescent="0.25">
      <c r="A65" s="2" t="s">
        <v>337</v>
      </c>
      <c r="B65" s="11">
        <v>8830</v>
      </c>
      <c r="C65" s="11">
        <v>9530</v>
      </c>
      <c r="D65" s="11">
        <v>9700</v>
      </c>
      <c r="E65" s="27">
        <f t="shared" si="14"/>
        <v>1.7838405036726179E-2</v>
      </c>
      <c r="F65" s="11">
        <v>3360</v>
      </c>
      <c r="G65" s="12">
        <v>17620</v>
      </c>
    </row>
    <row r="66" spans="1:7" x14ac:dyDescent="0.25">
      <c r="A66" s="2" t="s">
        <v>338</v>
      </c>
      <c r="B66" s="11">
        <v>5430</v>
      </c>
      <c r="C66" s="11">
        <v>5640</v>
      </c>
      <c r="D66" s="11">
        <v>5620</v>
      </c>
      <c r="E66" s="25">
        <f t="shared" si="14"/>
        <v>-3.5460992907800915E-3</v>
      </c>
      <c r="F66" s="11">
        <v>1940</v>
      </c>
      <c r="G66" s="12">
        <v>10880</v>
      </c>
    </row>
    <row r="67" spans="1:7" ht="15.75" thickBot="1" x14ac:dyDescent="0.3">
      <c r="A67" s="4" t="s">
        <v>451</v>
      </c>
      <c r="B67" s="14">
        <v>6660</v>
      </c>
      <c r="C67" s="14">
        <v>7750</v>
      </c>
      <c r="D67" s="14">
        <v>8080</v>
      </c>
      <c r="E67" s="28">
        <f t="shared" si="14"/>
        <v>4.2580645161290231E-2</v>
      </c>
      <c r="F67" s="14">
        <v>3760</v>
      </c>
      <c r="G67" s="15">
        <v>15000</v>
      </c>
    </row>
    <row r="68" spans="1:7" x14ac:dyDescent="0.25">
      <c r="A68" s="50" t="s">
        <v>438</v>
      </c>
      <c r="E68" s="57"/>
    </row>
    <row r="69" spans="1:7" x14ac:dyDescent="0.25">
      <c r="A69" s="50" t="s">
        <v>472</v>
      </c>
      <c r="E69" s="18"/>
    </row>
    <row r="70" spans="1:7" x14ac:dyDescent="0.25">
      <c r="A70" s="64"/>
      <c r="E70" s="18"/>
    </row>
    <row r="71" spans="1:7" x14ac:dyDescent="0.25">
      <c r="A71" s="49" t="s">
        <v>437</v>
      </c>
      <c r="B71" s="47"/>
      <c r="C71" s="47"/>
      <c r="D71" s="47"/>
      <c r="E71" s="56"/>
      <c r="F71" s="48"/>
      <c r="G71" s="45"/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707E0-D9B6-48DA-9255-5F9FE6BC2C0B}">
  <dimension ref="A1:G16"/>
  <sheetViews>
    <sheetView workbookViewId="0">
      <selection activeCell="A13" sqref="A13:XFD14"/>
    </sheetView>
  </sheetViews>
  <sheetFormatPr baseColWidth="10" defaultRowHeight="15" x14ac:dyDescent="0.25"/>
  <cols>
    <col min="1" max="1" width="29" customWidth="1"/>
    <col min="5" max="5" width="14.7109375" customWidth="1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x14ac:dyDescent="0.25">
      <c r="A2" t="s">
        <v>436</v>
      </c>
      <c r="B2" s="47"/>
      <c r="C2" s="47"/>
      <c r="D2" s="47"/>
      <c r="E2" s="46"/>
      <c r="F2" s="48"/>
      <c r="G2" s="45"/>
    </row>
    <row r="3" spans="1:7" x14ac:dyDescent="0.25">
      <c r="E3" s="18"/>
    </row>
    <row r="4" spans="1:7" ht="30.75" thickBot="1" x14ac:dyDescent="0.3">
      <c r="A4" s="16" t="s">
        <v>423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6" t="s">
        <v>405</v>
      </c>
      <c r="B5" s="9">
        <v>6840</v>
      </c>
      <c r="C5" s="9">
        <v>7000</v>
      </c>
      <c r="D5" s="9">
        <v>7250</v>
      </c>
      <c r="E5" s="26">
        <f>D5/C5-1</f>
        <v>3.5714285714285809E-2</v>
      </c>
      <c r="F5" s="9"/>
      <c r="G5" s="10"/>
    </row>
    <row r="6" spans="1:7" x14ac:dyDescent="0.25">
      <c r="A6" s="2" t="s">
        <v>407</v>
      </c>
      <c r="B6" s="11">
        <v>8990</v>
      </c>
      <c r="C6" s="11">
        <v>7790</v>
      </c>
      <c r="D6" s="11">
        <v>6460</v>
      </c>
      <c r="E6" s="27">
        <f>D6/C6-1</f>
        <v>-0.17073170731707321</v>
      </c>
      <c r="F6" s="11">
        <v>1810</v>
      </c>
      <c r="G6" s="12">
        <v>21050</v>
      </c>
    </row>
    <row r="7" spans="1:7" x14ac:dyDescent="0.25">
      <c r="A7" s="2" t="s">
        <v>408</v>
      </c>
      <c r="B7" s="11">
        <v>5770</v>
      </c>
      <c r="C7" s="11">
        <v>6640</v>
      </c>
      <c r="D7" s="11">
        <v>7870</v>
      </c>
      <c r="E7" s="27">
        <f t="shared" ref="E7" si="0">D7/C7-1</f>
        <v>0.18524096385542177</v>
      </c>
      <c r="F7" s="11">
        <v>1300</v>
      </c>
      <c r="G7" s="12">
        <v>36690</v>
      </c>
    </row>
    <row r="8" spans="1:7" ht="15.75" thickBot="1" x14ac:dyDescent="0.3">
      <c r="A8" s="2" t="s">
        <v>409</v>
      </c>
      <c r="B8" s="22" t="s">
        <v>410</v>
      </c>
      <c r="C8" s="22" t="s">
        <v>410</v>
      </c>
      <c r="D8" s="22" t="s">
        <v>410</v>
      </c>
      <c r="E8" s="20" t="s">
        <v>410</v>
      </c>
      <c r="F8" s="22" t="s">
        <v>410</v>
      </c>
      <c r="G8" s="23" t="s">
        <v>410</v>
      </c>
    </row>
    <row r="9" spans="1:7" x14ac:dyDescent="0.25">
      <c r="A9" s="6" t="s">
        <v>406</v>
      </c>
      <c r="B9" s="9">
        <v>6770</v>
      </c>
      <c r="C9" s="9">
        <v>6620</v>
      </c>
      <c r="D9" s="9">
        <v>6270</v>
      </c>
      <c r="E9" s="26">
        <f>D9/C9-1</f>
        <v>-5.2870090634441036E-2</v>
      </c>
      <c r="F9" s="9"/>
      <c r="G9" s="10"/>
    </row>
    <row r="10" spans="1:7" x14ac:dyDescent="0.25">
      <c r="A10" s="2" t="s">
        <v>407</v>
      </c>
      <c r="B10" s="11">
        <v>8170</v>
      </c>
      <c r="C10" s="11">
        <v>6810</v>
      </c>
      <c r="D10" s="11">
        <v>6610</v>
      </c>
      <c r="E10" s="27">
        <f>D10/C10-1</f>
        <v>-2.9368575624082238E-2</v>
      </c>
      <c r="F10" s="13">
        <v>1120</v>
      </c>
      <c r="G10" s="12">
        <v>28620</v>
      </c>
    </row>
    <row r="11" spans="1:7" x14ac:dyDescent="0.25">
      <c r="A11" s="2" t="s">
        <v>408</v>
      </c>
      <c r="B11" s="11">
        <v>6430</v>
      </c>
      <c r="C11" s="11">
        <v>7980</v>
      </c>
      <c r="D11" s="11">
        <v>7520</v>
      </c>
      <c r="E11" s="27">
        <f t="shared" ref="E11:E12" si="1">D11/C11-1</f>
        <v>-5.7644110275689275E-2</v>
      </c>
      <c r="F11" s="13">
        <v>1170</v>
      </c>
      <c r="G11" s="12">
        <v>25240</v>
      </c>
    </row>
    <row r="12" spans="1:7" ht="15.75" thickBot="1" x14ac:dyDescent="0.3">
      <c r="A12" s="4" t="s">
        <v>409</v>
      </c>
      <c r="B12" s="14">
        <v>3750</v>
      </c>
      <c r="C12" s="14">
        <v>4010</v>
      </c>
      <c r="D12" s="14">
        <v>3460</v>
      </c>
      <c r="E12" s="28">
        <f t="shared" si="1"/>
        <v>-0.13715710723192021</v>
      </c>
      <c r="F12" s="14">
        <v>430</v>
      </c>
      <c r="G12" s="15">
        <v>20710</v>
      </c>
    </row>
    <row r="13" spans="1:7" x14ac:dyDescent="0.25">
      <c r="A13" s="50" t="s">
        <v>438</v>
      </c>
      <c r="E13" s="57"/>
    </row>
    <row r="14" spans="1:7" x14ac:dyDescent="0.25">
      <c r="A14" s="50" t="s">
        <v>472</v>
      </c>
      <c r="E14" s="18"/>
    </row>
    <row r="15" spans="1:7" x14ac:dyDescent="0.25">
      <c r="A15" s="64"/>
      <c r="E15" s="18"/>
    </row>
    <row r="16" spans="1:7" x14ac:dyDescent="0.25">
      <c r="A16" s="49" t="s">
        <v>437</v>
      </c>
      <c r="B16" s="47"/>
      <c r="C16" s="47"/>
      <c r="D16" s="47"/>
      <c r="E16" s="56"/>
      <c r="F16" s="48"/>
      <c r="G16" s="45"/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8"/>
  <sheetViews>
    <sheetView topLeftCell="A31" workbookViewId="0">
      <selection activeCell="A55" sqref="A55:XFD56"/>
    </sheetView>
  </sheetViews>
  <sheetFormatPr baseColWidth="10" defaultColWidth="9.140625" defaultRowHeight="15" x14ac:dyDescent="0.25"/>
  <cols>
    <col min="1" max="1" width="68.42578125" customWidth="1"/>
    <col min="5" max="5" width="11.7109375" customWidth="1"/>
    <col min="6" max="6" width="9.28515625" bestFit="1" customWidth="1"/>
    <col min="7" max="7" width="10" bestFit="1" customWidth="1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x14ac:dyDescent="0.25">
      <c r="A2" t="s">
        <v>436</v>
      </c>
      <c r="B2" s="47"/>
      <c r="C2" s="47"/>
      <c r="D2" s="47"/>
      <c r="E2" s="46"/>
      <c r="F2" s="48"/>
      <c r="G2" s="45"/>
    </row>
    <row r="3" spans="1:7" x14ac:dyDescent="0.25">
      <c r="E3" s="18"/>
    </row>
    <row r="4" spans="1:7" s="1" customFormat="1" ht="34.5" customHeight="1" thickBot="1" x14ac:dyDescent="0.3">
      <c r="A4" s="16" t="s">
        <v>424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6" t="s">
        <v>339</v>
      </c>
      <c r="B5" s="9">
        <v>3780</v>
      </c>
      <c r="C5" s="9">
        <v>4050</v>
      </c>
      <c r="D5" s="9">
        <v>4200</v>
      </c>
      <c r="E5" s="26">
        <f>D5/C5-1</f>
        <v>3.7037037037036979E-2</v>
      </c>
      <c r="F5" s="9"/>
      <c r="G5" s="10"/>
    </row>
    <row r="6" spans="1:7" x14ac:dyDescent="0.25">
      <c r="A6" s="2" t="s">
        <v>149</v>
      </c>
      <c r="B6" s="11">
        <v>3020</v>
      </c>
      <c r="C6" s="11">
        <v>3170</v>
      </c>
      <c r="D6" s="11">
        <v>2980</v>
      </c>
      <c r="E6" s="27">
        <f>D6/C6-1</f>
        <v>-5.9936908517350118E-2</v>
      </c>
      <c r="F6" s="11">
        <v>1000</v>
      </c>
      <c r="G6" s="12">
        <v>6490</v>
      </c>
    </row>
    <row r="7" spans="1:7" x14ac:dyDescent="0.25">
      <c r="A7" s="2" t="s">
        <v>340</v>
      </c>
      <c r="B7" s="11">
        <v>4060</v>
      </c>
      <c r="C7" s="11">
        <v>4730</v>
      </c>
      <c r="D7" s="11">
        <v>5350</v>
      </c>
      <c r="E7" s="27">
        <f t="shared" ref="E7:E14" si="0">D7/C7-1</f>
        <v>0.13107822410147985</v>
      </c>
      <c r="F7" s="11">
        <v>750</v>
      </c>
      <c r="G7" s="12">
        <v>31500</v>
      </c>
    </row>
    <row r="8" spans="1:7" x14ac:dyDescent="0.25">
      <c r="A8" s="2" t="s">
        <v>341</v>
      </c>
      <c r="B8" s="11">
        <v>4250</v>
      </c>
      <c r="C8" s="11">
        <v>4500</v>
      </c>
      <c r="D8" s="11">
        <v>4500</v>
      </c>
      <c r="E8" s="27">
        <f t="shared" si="0"/>
        <v>0</v>
      </c>
      <c r="F8" s="11">
        <v>1010</v>
      </c>
      <c r="G8" s="12">
        <v>11470</v>
      </c>
    </row>
    <row r="9" spans="1:7" ht="15.75" thickBot="1" x14ac:dyDescent="0.3">
      <c r="A9" s="4" t="s">
        <v>342</v>
      </c>
      <c r="B9" s="51" t="s">
        <v>410</v>
      </c>
      <c r="C9" s="51" t="s">
        <v>410</v>
      </c>
      <c r="D9" s="51" t="s">
        <v>410</v>
      </c>
      <c r="E9" s="20" t="s">
        <v>410</v>
      </c>
      <c r="F9" s="22" t="s">
        <v>410</v>
      </c>
      <c r="G9" s="52" t="s">
        <v>410</v>
      </c>
    </row>
    <row r="10" spans="1:7" x14ac:dyDescent="0.25">
      <c r="A10" s="6" t="s">
        <v>343</v>
      </c>
      <c r="B10" s="9">
        <v>4050</v>
      </c>
      <c r="C10" s="9">
        <v>4160</v>
      </c>
      <c r="D10" s="9">
        <v>4220</v>
      </c>
      <c r="E10" s="26">
        <f>D10/C10-1</f>
        <v>1.4423076923076872E-2</v>
      </c>
      <c r="F10" s="9"/>
      <c r="G10" s="10"/>
    </row>
    <row r="11" spans="1:7" x14ac:dyDescent="0.25">
      <c r="A11" s="2" t="s">
        <v>344</v>
      </c>
      <c r="B11" s="11">
        <v>3540</v>
      </c>
      <c r="C11" s="11">
        <v>4010</v>
      </c>
      <c r="D11" s="11">
        <v>4130</v>
      </c>
      <c r="E11" s="27">
        <f t="shared" si="0"/>
        <v>2.9925187032418865E-2</v>
      </c>
      <c r="F11" s="11">
        <v>1600</v>
      </c>
      <c r="G11" s="12">
        <v>5930</v>
      </c>
    </row>
    <row r="12" spans="1:7" x14ac:dyDescent="0.25">
      <c r="A12" s="2" t="s">
        <v>345</v>
      </c>
      <c r="B12" s="11">
        <v>6030</v>
      </c>
      <c r="C12" s="11">
        <v>5480</v>
      </c>
      <c r="D12" s="11">
        <v>5700</v>
      </c>
      <c r="E12" s="27">
        <f t="shared" si="0"/>
        <v>4.014598540145986E-2</v>
      </c>
      <c r="F12" s="11">
        <v>2080</v>
      </c>
      <c r="G12" s="12">
        <v>13080</v>
      </c>
    </row>
    <row r="13" spans="1:7" x14ac:dyDescent="0.25">
      <c r="A13" s="2" t="s">
        <v>346</v>
      </c>
      <c r="B13" s="11">
        <v>3440</v>
      </c>
      <c r="C13" s="11">
        <v>3420</v>
      </c>
      <c r="D13" s="11">
        <v>3230</v>
      </c>
      <c r="E13" s="27">
        <f t="shared" si="0"/>
        <v>-5.555555555555558E-2</v>
      </c>
      <c r="F13" s="11">
        <v>840</v>
      </c>
      <c r="G13" s="12">
        <v>5470</v>
      </c>
    </row>
    <row r="14" spans="1:7" ht="15.75" thickBot="1" x14ac:dyDescent="0.3">
      <c r="A14" s="4" t="s">
        <v>347</v>
      </c>
      <c r="B14" s="14">
        <v>4120</v>
      </c>
      <c r="C14" s="14">
        <v>4200</v>
      </c>
      <c r="D14" s="14">
        <v>4270</v>
      </c>
      <c r="E14" s="27">
        <f t="shared" si="0"/>
        <v>1.6666666666666607E-2</v>
      </c>
      <c r="F14" s="14">
        <v>1720</v>
      </c>
      <c r="G14" s="15">
        <v>9630</v>
      </c>
    </row>
    <row r="15" spans="1:7" x14ac:dyDescent="0.25">
      <c r="A15" s="6" t="s">
        <v>348</v>
      </c>
      <c r="B15" s="9">
        <v>4550</v>
      </c>
      <c r="C15" s="9">
        <v>4910</v>
      </c>
      <c r="D15" s="9">
        <v>5140</v>
      </c>
      <c r="E15" s="26">
        <f>D15/C15-1</f>
        <v>4.6843177189409335E-2</v>
      </c>
      <c r="F15" s="9"/>
      <c r="G15" s="10"/>
    </row>
    <row r="16" spans="1:7" x14ac:dyDescent="0.25">
      <c r="A16" s="2" t="s">
        <v>349</v>
      </c>
      <c r="B16" s="11">
        <v>4590</v>
      </c>
      <c r="C16" s="11">
        <v>6580</v>
      </c>
      <c r="D16" s="11">
        <v>6880</v>
      </c>
      <c r="E16" s="27">
        <f t="shared" ref="E16:E17" si="1">D16/C16-1</f>
        <v>4.5592705167173175E-2</v>
      </c>
      <c r="F16" s="11">
        <v>1080</v>
      </c>
      <c r="G16" s="12">
        <v>20470</v>
      </c>
    </row>
    <row r="17" spans="1:7" ht="15.75" thickBot="1" x14ac:dyDescent="0.3">
      <c r="A17" s="4" t="s">
        <v>350</v>
      </c>
      <c r="B17" s="14">
        <v>4540</v>
      </c>
      <c r="C17" s="14">
        <v>4370</v>
      </c>
      <c r="D17" s="14">
        <v>4570</v>
      </c>
      <c r="E17" s="27">
        <f t="shared" si="1"/>
        <v>4.5766590389016093E-2</v>
      </c>
      <c r="F17" s="14">
        <v>810</v>
      </c>
      <c r="G17" s="15">
        <v>15130</v>
      </c>
    </row>
    <row r="18" spans="1:7" x14ac:dyDescent="0.25">
      <c r="A18" s="6" t="s">
        <v>351</v>
      </c>
      <c r="B18" s="9">
        <v>6570</v>
      </c>
      <c r="C18" s="9">
        <v>6620</v>
      </c>
      <c r="D18" s="9">
        <v>6440</v>
      </c>
      <c r="E18" s="26">
        <f>D18/C18-1</f>
        <v>-2.7190332326283984E-2</v>
      </c>
      <c r="F18" s="9"/>
      <c r="G18" s="10"/>
    </row>
    <row r="19" spans="1:7" x14ac:dyDescent="0.25">
      <c r="A19" s="2" t="s">
        <v>352</v>
      </c>
      <c r="B19" s="11">
        <v>6600</v>
      </c>
      <c r="C19" s="11">
        <v>6840</v>
      </c>
      <c r="D19" s="11">
        <v>6780</v>
      </c>
      <c r="E19" s="27">
        <f t="shared" ref="E19:E21" si="2">D19/C19-1</f>
        <v>-8.7719298245614308E-3</v>
      </c>
      <c r="F19" s="11">
        <v>1050</v>
      </c>
      <c r="G19" s="12">
        <v>10930</v>
      </c>
    </row>
    <row r="20" spans="1:7" x14ac:dyDescent="0.25">
      <c r="A20" s="2" t="s">
        <v>353</v>
      </c>
      <c r="B20" s="11">
        <v>6160</v>
      </c>
      <c r="C20" s="11">
        <v>6100</v>
      </c>
      <c r="D20" s="11">
        <v>5700</v>
      </c>
      <c r="E20" s="27">
        <f t="shared" si="2"/>
        <v>-6.557377049180324E-2</v>
      </c>
      <c r="F20" s="11">
        <v>960</v>
      </c>
      <c r="G20" s="12">
        <v>9870</v>
      </c>
    </row>
    <row r="21" spans="1:7" ht="15.75" thickBot="1" x14ac:dyDescent="0.3">
      <c r="A21" s="4" t="s">
        <v>354</v>
      </c>
      <c r="B21" s="14">
        <v>7350</v>
      </c>
      <c r="C21" s="14">
        <v>7350</v>
      </c>
      <c r="D21" s="14">
        <v>7410</v>
      </c>
      <c r="E21" s="27">
        <f t="shared" si="2"/>
        <v>8.1632653061225469E-3</v>
      </c>
      <c r="F21" s="14">
        <v>1220</v>
      </c>
      <c r="G21" s="15">
        <v>13070</v>
      </c>
    </row>
    <row r="22" spans="1:7" x14ac:dyDescent="0.25">
      <c r="A22" s="6" t="s">
        <v>355</v>
      </c>
      <c r="B22" s="9">
        <v>6220</v>
      </c>
      <c r="C22" s="9">
        <v>6780</v>
      </c>
      <c r="D22" s="9">
        <v>7190</v>
      </c>
      <c r="E22" s="26">
        <f>D22/C22-1</f>
        <v>6.047197640117985E-2</v>
      </c>
      <c r="F22" s="9"/>
      <c r="G22" s="10"/>
    </row>
    <row r="23" spans="1:7" x14ac:dyDescent="0.25">
      <c r="A23" s="2" t="s">
        <v>356</v>
      </c>
      <c r="B23" s="22" t="s">
        <v>410</v>
      </c>
      <c r="C23" s="22" t="s">
        <v>410</v>
      </c>
      <c r="D23" s="22" t="s">
        <v>410</v>
      </c>
      <c r="E23" s="20" t="s">
        <v>410</v>
      </c>
      <c r="F23" s="22" t="s">
        <v>410</v>
      </c>
      <c r="G23" s="23" t="s">
        <v>410</v>
      </c>
    </row>
    <row r="24" spans="1:7" x14ac:dyDescent="0.25">
      <c r="A24" s="2" t="s">
        <v>357</v>
      </c>
      <c r="B24" s="11">
        <v>7880</v>
      </c>
      <c r="C24" s="11">
        <v>8500</v>
      </c>
      <c r="D24" s="11">
        <v>9080</v>
      </c>
      <c r="E24" s="27">
        <f t="shared" ref="E24:E25" si="3">D24/C24-1</f>
        <v>6.823529411764695E-2</v>
      </c>
      <c r="F24" s="11">
        <v>2280</v>
      </c>
      <c r="G24" s="12">
        <v>20760</v>
      </c>
    </row>
    <row r="25" spans="1:7" x14ac:dyDescent="0.25">
      <c r="A25" s="2" t="s">
        <v>467</v>
      </c>
      <c r="B25" s="11">
        <v>7250</v>
      </c>
      <c r="C25" s="11">
        <v>6550</v>
      </c>
      <c r="D25" s="11">
        <v>6460</v>
      </c>
      <c r="E25" s="27">
        <f t="shared" si="3"/>
        <v>-1.3740458015267132E-2</v>
      </c>
      <c r="F25" s="11">
        <v>2400</v>
      </c>
      <c r="G25" s="12">
        <v>15000</v>
      </c>
    </row>
    <row r="26" spans="1:7" ht="15.75" thickBot="1" x14ac:dyDescent="0.3">
      <c r="A26" s="4" t="s">
        <v>441</v>
      </c>
      <c r="B26" s="51" t="s">
        <v>410</v>
      </c>
      <c r="C26" s="51" t="s">
        <v>410</v>
      </c>
      <c r="D26" s="51" t="s">
        <v>410</v>
      </c>
      <c r="E26" s="20" t="s">
        <v>410</v>
      </c>
      <c r="F26" s="22" t="s">
        <v>410</v>
      </c>
      <c r="G26" s="52" t="s">
        <v>410</v>
      </c>
    </row>
    <row r="27" spans="1:7" x14ac:dyDescent="0.25">
      <c r="A27" s="6" t="s">
        <v>358</v>
      </c>
      <c r="B27" s="9">
        <v>4720</v>
      </c>
      <c r="C27" s="9">
        <v>4960</v>
      </c>
      <c r="D27" s="9">
        <v>4950</v>
      </c>
      <c r="E27" s="24">
        <f>D27/C27-1</f>
        <v>-2.0161290322581182E-3</v>
      </c>
      <c r="F27" s="9"/>
      <c r="G27" s="10"/>
    </row>
    <row r="28" spans="1:7" x14ac:dyDescent="0.25">
      <c r="A28" s="2" t="s">
        <v>359</v>
      </c>
      <c r="B28" s="11">
        <v>4270</v>
      </c>
      <c r="C28" s="11">
        <v>4530</v>
      </c>
      <c r="D28" s="11">
        <v>4660</v>
      </c>
      <c r="E28" s="27">
        <f t="shared" ref="E28:E30" si="4">D28/C28-1</f>
        <v>2.8697571743929284E-2</v>
      </c>
      <c r="F28" s="11">
        <v>1300</v>
      </c>
      <c r="G28" s="12">
        <v>10000</v>
      </c>
    </row>
    <row r="29" spans="1:7" x14ac:dyDescent="0.25">
      <c r="A29" s="2" t="s">
        <v>360</v>
      </c>
      <c r="B29" s="11">
        <v>7800</v>
      </c>
      <c r="C29" s="11">
        <v>7500</v>
      </c>
      <c r="D29" s="11">
        <v>7170</v>
      </c>
      <c r="E29" s="27">
        <f t="shared" si="4"/>
        <v>-4.4000000000000039E-2</v>
      </c>
      <c r="F29" s="11">
        <v>1170</v>
      </c>
      <c r="G29" s="12">
        <v>17900</v>
      </c>
    </row>
    <row r="30" spans="1:7" ht="15.75" thickBot="1" x14ac:dyDescent="0.3">
      <c r="A30" s="4" t="s">
        <v>361</v>
      </c>
      <c r="B30" s="14">
        <v>3810</v>
      </c>
      <c r="C30" s="14">
        <v>4510</v>
      </c>
      <c r="D30" s="14">
        <v>4150</v>
      </c>
      <c r="E30" s="27">
        <f t="shared" si="4"/>
        <v>-7.9822616407982272E-2</v>
      </c>
      <c r="F30" s="14">
        <v>930</v>
      </c>
      <c r="G30" s="15">
        <v>13200</v>
      </c>
    </row>
    <row r="31" spans="1:7" x14ac:dyDescent="0.25">
      <c r="A31" s="6" t="s">
        <v>362</v>
      </c>
      <c r="B31" s="9">
        <v>3830</v>
      </c>
      <c r="C31" s="9">
        <v>3660</v>
      </c>
      <c r="D31" s="9">
        <v>3730</v>
      </c>
      <c r="E31" s="26">
        <f>D31/C31-1</f>
        <v>1.91256830601092E-2</v>
      </c>
      <c r="F31" s="9"/>
      <c r="G31" s="10"/>
    </row>
    <row r="32" spans="1:7" x14ac:dyDescent="0.25">
      <c r="A32" s="2" t="s">
        <v>363</v>
      </c>
      <c r="B32" s="11">
        <v>4840</v>
      </c>
      <c r="C32" s="11">
        <v>4160</v>
      </c>
      <c r="D32" s="11">
        <v>4120</v>
      </c>
      <c r="E32" s="27">
        <f t="shared" ref="E32:E34" si="5">D32/C32-1</f>
        <v>-9.6153846153845812E-3</v>
      </c>
      <c r="F32" s="11">
        <v>1320</v>
      </c>
      <c r="G32" s="12">
        <v>11800</v>
      </c>
    </row>
    <row r="33" spans="1:7" x14ac:dyDescent="0.25">
      <c r="A33" s="2" t="s">
        <v>364</v>
      </c>
      <c r="B33" s="11">
        <v>3390</v>
      </c>
      <c r="C33" s="11">
        <v>3700</v>
      </c>
      <c r="D33" s="11">
        <v>3920</v>
      </c>
      <c r="E33" s="27">
        <f t="shared" si="5"/>
        <v>5.9459459459459518E-2</v>
      </c>
      <c r="F33" s="11">
        <v>1230</v>
      </c>
      <c r="G33" s="12">
        <v>10000</v>
      </c>
    </row>
    <row r="34" spans="1:7" ht="15.75" thickBot="1" x14ac:dyDescent="0.3">
      <c r="A34" s="4" t="s">
        <v>365</v>
      </c>
      <c r="B34" s="14">
        <v>2640</v>
      </c>
      <c r="C34" s="14">
        <v>2880</v>
      </c>
      <c r="D34" s="14">
        <v>2990</v>
      </c>
      <c r="E34" s="27">
        <f t="shared" si="5"/>
        <v>3.819444444444442E-2</v>
      </c>
      <c r="F34" s="14">
        <v>950</v>
      </c>
      <c r="G34" s="15">
        <v>10000</v>
      </c>
    </row>
    <row r="35" spans="1:7" x14ac:dyDescent="0.25">
      <c r="A35" s="6" t="s">
        <v>366</v>
      </c>
      <c r="B35" s="9">
        <v>3610</v>
      </c>
      <c r="C35" s="9">
        <v>4290</v>
      </c>
      <c r="D35" s="9">
        <v>4380</v>
      </c>
      <c r="E35" s="26">
        <f>D35/C35-1</f>
        <v>2.0979020979021046E-2</v>
      </c>
      <c r="F35" s="9"/>
      <c r="G35" s="10"/>
    </row>
    <row r="36" spans="1:7" x14ac:dyDescent="0.25">
      <c r="A36" s="2" t="s">
        <v>367</v>
      </c>
      <c r="B36" s="11">
        <v>3040</v>
      </c>
      <c r="C36" s="11">
        <v>3330</v>
      </c>
      <c r="D36" s="11">
        <v>3270</v>
      </c>
      <c r="E36" s="27">
        <f t="shared" ref="E36:E38" si="6">D36/C36-1</f>
        <v>-1.8018018018018056E-2</v>
      </c>
      <c r="F36" s="11">
        <v>980</v>
      </c>
      <c r="G36" s="12">
        <v>7460</v>
      </c>
    </row>
    <row r="37" spans="1:7" x14ac:dyDescent="0.25">
      <c r="A37" s="2" t="s">
        <v>368</v>
      </c>
      <c r="B37" s="11">
        <v>4720</v>
      </c>
      <c r="C37" s="11">
        <v>5400</v>
      </c>
      <c r="D37" s="11">
        <v>5520</v>
      </c>
      <c r="E37" s="27">
        <f t="shared" si="6"/>
        <v>2.2222222222222143E-2</v>
      </c>
      <c r="F37" s="11">
        <v>1270</v>
      </c>
      <c r="G37" s="12">
        <v>9950</v>
      </c>
    </row>
    <row r="38" spans="1:7" ht="15.75" thickBot="1" x14ac:dyDescent="0.3">
      <c r="A38" s="4" t="s">
        <v>369</v>
      </c>
      <c r="B38" s="14">
        <v>2620</v>
      </c>
      <c r="C38" s="14">
        <v>3590</v>
      </c>
      <c r="D38" s="14">
        <v>3770</v>
      </c>
      <c r="E38" s="27">
        <f t="shared" si="6"/>
        <v>5.0139275766016622E-2</v>
      </c>
      <c r="F38" s="14">
        <v>710</v>
      </c>
      <c r="G38" s="15">
        <v>7500</v>
      </c>
    </row>
    <row r="39" spans="1:7" x14ac:dyDescent="0.25">
      <c r="A39" s="6" t="s">
        <v>370</v>
      </c>
      <c r="B39" s="9">
        <v>4070</v>
      </c>
      <c r="C39" s="9">
        <v>4270</v>
      </c>
      <c r="D39" s="9">
        <v>4150</v>
      </c>
      <c r="E39" s="26">
        <f>D39/C39-1</f>
        <v>-2.8103044496487151E-2</v>
      </c>
      <c r="F39" s="9"/>
      <c r="G39" s="10"/>
    </row>
    <row r="40" spans="1:7" x14ac:dyDescent="0.25">
      <c r="A40" s="2" t="s">
        <v>371</v>
      </c>
      <c r="B40" s="11">
        <v>4210</v>
      </c>
      <c r="C40" s="11">
        <v>4310</v>
      </c>
      <c r="D40" s="11">
        <v>4260</v>
      </c>
      <c r="E40" s="27">
        <f t="shared" ref="E40:E44" si="7">D40/C40-1</f>
        <v>-1.1600928074245953E-2</v>
      </c>
      <c r="F40" s="11">
        <v>850</v>
      </c>
      <c r="G40" s="12">
        <v>8060</v>
      </c>
    </row>
    <row r="41" spans="1:7" x14ac:dyDescent="0.25">
      <c r="A41" s="2" t="s">
        <v>372</v>
      </c>
      <c r="B41" s="11">
        <v>2290</v>
      </c>
      <c r="C41" s="11">
        <v>2490</v>
      </c>
      <c r="D41" s="11">
        <v>2560</v>
      </c>
      <c r="E41" s="27">
        <f t="shared" si="7"/>
        <v>2.8112449799196693E-2</v>
      </c>
      <c r="F41" s="11">
        <v>700</v>
      </c>
      <c r="G41" s="12">
        <v>8100</v>
      </c>
    </row>
    <row r="42" spans="1:7" x14ac:dyDescent="0.25">
      <c r="A42" s="2" t="s">
        <v>465</v>
      </c>
      <c r="B42" s="11">
        <v>5410</v>
      </c>
      <c r="C42" s="11">
        <v>5660</v>
      </c>
      <c r="D42" s="11">
        <v>4990</v>
      </c>
      <c r="E42" s="27">
        <f t="shared" si="7"/>
        <v>-0.11837455830388688</v>
      </c>
      <c r="F42" s="11">
        <v>1110</v>
      </c>
      <c r="G42" s="12">
        <v>12170</v>
      </c>
    </row>
    <row r="43" spans="1:7" x14ac:dyDescent="0.25">
      <c r="A43" s="2" t="s">
        <v>373</v>
      </c>
      <c r="B43" s="11">
        <v>2780</v>
      </c>
      <c r="C43" s="11">
        <v>2850</v>
      </c>
      <c r="D43" s="11">
        <v>2950</v>
      </c>
      <c r="E43" s="27">
        <f t="shared" si="7"/>
        <v>3.5087719298245723E-2</v>
      </c>
      <c r="F43" s="11">
        <v>840</v>
      </c>
      <c r="G43" s="12">
        <v>7000</v>
      </c>
    </row>
    <row r="44" spans="1:7" ht="15.75" thickBot="1" x14ac:dyDescent="0.3">
      <c r="A44" s="4" t="s">
        <v>374</v>
      </c>
      <c r="B44" s="14">
        <v>8080</v>
      </c>
      <c r="C44" s="14">
        <v>8740</v>
      </c>
      <c r="D44" s="14">
        <v>8270</v>
      </c>
      <c r="E44" s="27">
        <f t="shared" si="7"/>
        <v>-5.3775743707093815E-2</v>
      </c>
      <c r="F44" s="14">
        <v>1540</v>
      </c>
      <c r="G44" s="15">
        <v>14370</v>
      </c>
    </row>
    <row r="45" spans="1:7" x14ac:dyDescent="0.25">
      <c r="A45" s="6" t="s">
        <v>375</v>
      </c>
      <c r="B45" s="9">
        <v>4620</v>
      </c>
      <c r="C45" s="9">
        <v>4940</v>
      </c>
      <c r="D45" s="9">
        <v>4630</v>
      </c>
      <c r="E45" s="26">
        <f>D45/C45-1</f>
        <v>-6.2753036437246945E-2</v>
      </c>
      <c r="F45" s="9"/>
      <c r="G45" s="10"/>
    </row>
    <row r="46" spans="1:7" x14ac:dyDescent="0.25">
      <c r="A46" s="2" t="s">
        <v>376</v>
      </c>
      <c r="B46" s="11">
        <v>5160</v>
      </c>
      <c r="C46" s="11">
        <v>5910</v>
      </c>
      <c r="D46" s="11">
        <v>5670</v>
      </c>
      <c r="E46" s="27">
        <f>D46/C46-1</f>
        <v>-4.0609137055837574E-2</v>
      </c>
      <c r="F46" s="11">
        <v>1240</v>
      </c>
      <c r="G46" s="12">
        <v>17410</v>
      </c>
    </row>
    <row r="47" spans="1:7" x14ac:dyDescent="0.25">
      <c r="A47" s="2" t="s">
        <v>377</v>
      </c>
      <c r="B47" s="11">
        <v>3340</v>
      </c>
      <c r="C47" s="11">
        <v>3660</v>
      </c>
      <c r="D47" s="11">
        <v>3260</v>
      </c>
      <c r="E47" s="27">
        <f t="shared" ref="E47:E49" si="8">D47/C47-1</f>
        <v>-0.10928961748633881</v>
      </c>
      <c r="F47" s="11">
        <v>950</v>
      </c>
      <c r="G47" s="12">
        <v>14000</v>
      </c>
    </row>
    <row r="48" spans="1:7" x14ac:dyDescent="0.25">
      <c r="A48" s="2" t="s">
        <v>378</v>
      </c>
      <c r="B48" s="11">
        <v>6700</v>
      </c>
      <c r="C48" s="11">
        <v>6660</v>
      </c>
      <c r="D48" s="11">
        <v>7220</v>
      </c>
      <c r="E48" s="27">
        <f t="shared" si="8"/>
        <v>8.4084084084084187E-2</v>
      </c>
      <c r="F48" s="11">
        <v>1000</v>
      </c>
      <c r="G48" s="12">
        <v>24770</v>
      </c>
    </row>
    <row r="49" spans="1:7" ht="15.75" thickBot="1" x14ac:dyDescent="0.3">
      <c r="A49" s="4" t="s">
        <v>379</v>
      </c>
      <c r="B49" s="14">
        <v>6740</v>
      </c>
      <c r="C49" s="14">
        <v>7110</v>
      </c>
      <c r="D49" s="14">
        <v>6220</v>
      </c>
      <c r="E49" s="27">
        <f t="shared" si="8"/>
        <v>-0.12517580872011247</v>
      </c>
      <c r="F49" s="14">
        <v>1000</v>
      </c>
      <c r="G49" s="15">
        <v>30000</v>
      </c>
    </row>
    <row r="50" spans="1:7" x14ac:dyDescent="0.25">
      <c r="A50" s="6" t="s">
        <v>380</v>
      </c>
      <c r="B50" s="9">
        <v>5530</v>
      </c>
      <c r="C50" s="9">
        <v>5620</v>
      </c>
      <c r="D50" s="9">
        <v>5100</v>
      </c>
      <c r="E50" s="26">
        <f>D50/C50-1</f>
        <v>-9.252669039145911E-2</v>
      </c>
      <c r="F50" s="9"/>
      <c r="G50" s="10"/>
    </row>
    <row r="51" spans="1:7" x14ac:dyDescent="0.25">
      <c r="A51" s="2" t="s">
        <v>381</v>
      </c>
      <c r="B51" s="11">
        <v>3930</v>
      </c>
      <c r="C51" s="11">
        <v>3960</v>
      </c>
      <c r="D51" s="11">
        <v>4400</v>
      </c>
      <c r="E51" s="27">
        <f t="shared" ref="E51:E52" si="9">D51/C51-1</f>
        <v>0.11111111111111116</v>
      </c>
      <c r="F51" s="11">
        <v>800</v>
      </c>
      <c r="G51" s="12">
        <v>13010</v>
      </c>
    </row>
    <row r="52" spans="1:7" ht="15.75" thickBot="1" x14ac:dyDescent="0.3">
      <c r="A52" s="4" t="s">
        <v>382</v>
      </c>
      <c r="B52" s="14">
        <v>5980</v>
      </c>
      <c r="C52" s="14">
        <v>6080</v>
      </c>
      <c r="D52" s="14">
        <v>5290</v>
      </c>
      <c r="E52" s="27">
        <f t="shared" si="9"/>
        <v>-0.12993421052631582</v>
      </c>
      <c r="F52" s="14">
        <v>1310</v>
      </c>
      <c r="G52" s="15">
        <v>17040</v>
      </c>
    </row>
    <row r="53" spans="1:7" x14ac:dyDescent="0.25">
      <c r="A53" s="6" t="s">
        <v>383</v>
      </c>
      <c r="B53" s="9">
        <v>9400</v>
      </c>
      <c r="C53" s="9">
        <v>9480</v>
      </c>
      <c r="D53" s="9">
        <v>9680</v>
      </c>
      <c r="E53" s="26">
        <f>D53/C53-1</f>
        <v>2.1097046413502074E-2</v>
      </c>
      <c r="F53" s="9"/>
      <c r="G53" s="10"/>
    </row>
    <row r="54" spans="1:7" ht="15.75" thickBot="1" x14ac:dyDescent="0.3">
      <c r="A54" s="4" t="s">
        <v>384</v>
      </c>
      <c r="B54" s="14">
        <v>9400</v>
      </c>
      <c r="C54" s="14">
        <v>9480</v>
      </c>
      <c r="D54" s="14">
        <v>9680</v>
      </c>
      <c r="E54" s="28">
        <f t="shared" ref="E54" si="10">D54/C54-1</f>
        <v>2.1097046413502074E-2</v>
      </c>
      <c r="F54" s="14">
        <v>2450</v>
      </c>
      <c r="G54" s="15">
        <v>26050</v>
      </c>
    </row>
    <row r="55" spans="1:7" x14ac:dyDescent="0.25">
      <c r="A55" s="50" t="s">
        <v>438</v>
      </c>
      <c r="E55" s="57"/>
    </row>
    <row r="56" spans="1:7" x14ac:dyDescent="0.25">
      <c r="A56" s="50" t="s">
        <v>472</v>
      </c>
      <c r="E56" s="18"/>
    </row>
    <row r="57" spans="1:7" x14ac:dyDescent="0.25">
      <c r="A57" s="64"/>
      <c r="E57" s="18"/>
    </row>
    <row r="58" spans="1:7" x14ac:dyDescent="0.25">
      <c r="A58" s="49" t="s">
        <v>437</v>
      </c>
      <c r="B58" s="47"/>
      <c r="C58" s="47"/>
      <c r="D58" s="47"/>
      <c r="E58" s="56"/>
      <c r="F58" s="48"/>
      <c r="G58" s="4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8"/>
  <sheetViews>
    <sheetView topLeftCell="A16" workbookViewId="0">
      <selection activeCell="A34" sqref="A34:XFD35"/>
    </sheetView>
  </sheetViews>
  <sheetFormatPr baseColWidth="10" defaultColWidth="9.140625" defaultRowHeight="15" x14ac:dyDescent="0.25"/>
  <cols>
    <col min="1" max="1" width="45.85546875" style="34" customWidth="1"/>
    <col min="2" max="4" width="10" style="34" bestFit="1" customWidth="1"/>
    <col min="5" max="5" width="11.7109375" style="34" customWidth="1"/>
    <col min="6" max="6" width="10" style="34" customWidth="1"/>
    <col min="7" max="7" width="10" style="34" bestFit="1" customWidth="1"/>
    <col min="8" max="16384" width="9.140625" style="34"/>
  </cols>
  <sheetData>
    <row r="1" spans="1:7" s="1" customFormat="1" ht="18.75" x14ac:dyDescent="0.25">
      <c r="A1" s="65" t="s">
        <v>435</v>
      </c>
      <c r="B1" s="65"/>
      <c r="C1" s="65"/>
      <c r="D1" s="65"/>
      <c r="E1" s="65"/>
      <c r="F1" s="65"/>
      <c r="G1" s="65"/>
    </row>
    <row r="2" spans="1:7" customFormat="1" x14ac:dyDescent="0.25">
      <c r="A2" t="s">
        <v>436</v>
      </c>
      <c r="B2" s="47"/>
      <c r="C2" s="47"/>
      <c r="D2" s="47"/>
      <c r="E2" s="46"/>
      <c r="F2" s="48"/>
      <c r="G2" s="45"/>
    </row>
    <row r="3" spans="1:7" customFormat="1" x14ac:dyDescent="0.25">
      <c r="E3" s="18"/>
    </row>
    <row r="4" spans="1:7" s="1" customFormat="1" ht="32.25" customHeight="1" thickBot="1" x14ac:dyDescent="0.3">
      <c r="A4" s="16" t="s">
        <v>425</v>
      </c>
      <c r="B4" s="16" t="s">
        <v>0</v>
      </c>
      <c r="C4" s="16" t="s">
        <v>1</v>
      </c>
      <c r="D4" s="16" t="s">
        <v>2</v>
      </c>
      <c r="E4" s="17" t="s">
        <v>439</v>
      </c>
      <c r="F4" s="16" t="s">
        <v>411</v>
      </c>
      <c r="G4" s="16" t="s">
        <v>412</v>
      </c>
    </row>
    <row r="5" spans="1:7" x14ac:dyDescent="0.25">
      <c r="A5" s="31" t="s">
        <v>385</v>
      </c>
      <c r="B5" s="9">
        <v>7250</v>
      </c>
      <c r="C5" s="9">
        <v>7300</v>
      </c>
      <c r="D5" s="9">
        <v>7670</v>
      </c>
      <c r="E5" s="26">
        <f>D5/C5-1</f>
        <v>5.0684931506849384E-2</v>
      </c>
      <c r="F5" s="9"/>
      <c r="G5" s="10"/>
    </row>
    <row r="6" spans="1:7" x14ac:dyDescent="0.25">
      <c r="A6" s="35" t="s">
        <v>386</v>
      </c>
      <c r="B6" s="11">
        <v>5620</v>
      </c>
      <c r="C6" s="11">
        <v>6610</v>
      </c>
      <c r="D6" s="11">
        <v>9840</v>
      </c>
      <c r="E6" s="27">
        <f>D6/C6-1</f>
        <v>0.48865355521936449</v>
      </c>
      <c r="F6" s="11">
        <v>2760</v>
      </c>
      <c r="G6" s="12">
        <v>22790</v>
      </c>
    </row>
    <row r="7" spans="1:7" x14ac:dyDescent="0.25">
      <c r="A7" s="35" t="s">
        <v>387</v>
      </c>
      <c r="B7" s="11">
        <v>8550</v>
      </c>
      <c r="C7" s="11">
        <v>8030</v>
      </c>
      <c r="D7" s="11">
        <v>6650</v>
      </c>
      <c r="E7" s="27">
        <f t="shared" ref="E7:E9" si="0">D7/C7-1</f>
        <v>-0.17185554171855544</v>
      </c>
      <c r="F7" s="11">
        <v>2090</v>
      </c>
      <c r="G7" s="12">
        <v>10000</v>
      </c>
    </row>
    <row r="8" spans="1:7" x14ac:dyDescent="0.25">
      <c r="A8" s="35" t="s">
        <v>388</v>
      </c>
      <c r="B8" s="11">
        <v>6180</v>
      </c>
      <c r="C8" s="11">
        <v>5990</v>
      </c>
      <c r="D8" s="11">
        <v>5560</v>
      </c>
      <c r="E8" s="27">
        <f t="shared" si="0"/>
        <v>-7.1786310517529262E-2</v>
      </c>
      <c r="F8" s="11">
        <v>1950</v>
      </c>
      <c r="G8" s="12">
        <v>10000</v>
      </c>
    </row>
    <row r="9" spans="1:7" ht="15.75" thickBot="1" x14ac:dyDescent="0.3">
      <c r="A9" s="37" t="s">
        <v>389</v>
      </c>
      <c r="B9" s="14">
        <v>8880</v>
      </c>
      <c r="C9" s="14">
        <v>8560</v>
      </c>
      <c r="D9" s="14">
        <v>8470</v>
      </c>
      <c r="E9" s="27">
        <f t="shared" si="0"/>
        <v>-1.0514018691588745E-2</v>
      </c>
      <c r="F9" s="14">
        <v>5240</v>
      </c>
      <c r="G9" s="15">
        <v>13140</v>
      </c>
    </row>
    <row r="10" spans="1:7" x14ac:dyDescent="0.25">
      <c r="A10" s="31" t="s">
        <v>390</v>
      </c>
      <c r="B10" s="9">
        <v>9910</v>
      </c>
      <c r="C10" s="9">
        <v>9880</v>
      </c>
      <c r="D10" s="9">
        <v>8470</v>
      </c>
      <c r="E10" s="26">
        <f>D10/C10-1</f>
        <v>-0.14271255060728749</v>
      </c>
      <c r="F10" s="9"/>
      <c r="G10" s="10"/>
    </row>
    <row r="11" spans="1:7" x14ac:dyDescent="0.25">
      <c r="A11" s="35" t="s">
        <v>391</v>
      </c>
      <c r="B11" s="11">
        <v>8830</v>
      </c>
      <c r="C11" s="11">
        <v>6890</v>
      </c>
      <c r="D11" s="11">
        <v>7240</v>
      </c>
      <c r="E11" s="27">
        <f>D11/C11-1</f>
        <v>5.079825834542806E-2</v>
      </c>
      <c r="F11" s="11">
        <v>2020</v>
      </c>
      <c r="G11" s="12">
        <v>15000</v>
      </c>
    </row>
    <row r="12" spans="1:7" ht="15.75" thickBot="1" x14ac:dyDescent="0.3">
      <c r="A12" s="35" t="s">
        <v>392</v>
      </c>
      <c r="B12" s="11">
        <v>10460</v>
      </c>
      <c r="C12" s="11">
        <v>11400</v>
      </c>
      <c r="D12" s="11">
        <v>9100</v>
      </c>
      <c r="E12" s="27">
        <f t="shared" ref="E12" si="1">D12/C12-1</f>
        <v>-0.20175438596491224</v>
      </c>
      <c r="F12" s="11">
        <v>1770</v>
      </c>
      <c r="G12" s="12">
        <v>38970</v>
      </c>
    </row>
    <row r="13" spans="1:7" x14ac:dyDescent="0.25">
      <c r="A13" s="31" t="s">
        <v>426</v>
      </c>
      <c r="B13" s="55" t="s">
        <v>410</v>
      </c>
      <c r="C13" s="55" t="s">
        <v>410</v>
      </c>
      <c r="D13" s="55" t="s">
        <v>410</v>
      </c>
      <c r="E13" s="43" t="s">
        <v>410</v>
      </c>
      <c r="F13" s="9"/>
      <c r="G13" s="10"/>
    </row>
    <row r="14" spans="1:7" x14ac:dyDescent="0.25">
      <c r="A14" s="39" t="s">
        <v>427</v>
      </c>
      <c r="B14" s="22" t="s">
        <v>410</v>
      </c>
      <c r="C14" s="22" t="s">
        <v>410</v>
      </c>
      <c r="D14" s="22" t="s">
        <v>410</v>
      </c>
      <c r="E14" s="41" t="s">
        <v>410</v>
      </c>
      <c r="F14" s="22" t="s">
        <v>410</v>
      </c>
      <c r="G14" s="23" t="s">
        <v>410</v>
      </c>
    </row>
    <row r="15" spans="1:7" x14ac:dyDescent="0.25">
      <c r="A15" s="39" t="s">
        <v>428</v>
      </c>
      <c r="B15" s="22" t="s">
        <v>410</v>
      </c>
      <c r="C15" s="22" t="s">
        <v>410</v>
      </c>
      <c r="D15" s="22" t="s">
        <v>410</v>
      </c>
      <c r="E15" s="41" t="s">
        <v>410</v>
      </c>
      <c r="F15" s="22" t="s">
        <v>410</v>
      </c>
      <c r="G15" s="23" t="s">
        <v>410</v>
      </c>
    </row>
    <row r="16" spans="1:7" ht="15.75" thickBot="1" x14ac:dyDescent="0.3">
      <c r="A16" s="40" t="s">
        <v>429</v>
      </c>
      <c r="B16" s="51" t="s">
        <v>410</v>
      </c>
      <c r="C16" s="51" t="s">
        <v>410</v>
      </c>
      <c r="D16" s="51" t="s">
        <v>410</v>
      </c>
      <c r="E16" s="42" t="s">
        <v>410</v>
      </c>
      <c r="F16" s="51" t="s">
        <v>410</v>
      </c>
      <c r="G16" s="52" t="s">
        <v>410</v>
      </c>
    </row>
    <row r="17" spans="1:7" x14ac:dyDescent="0.25">
      <c r="A17" s="38" t="s">
        <v>393</v>
      </c>
      <c r="B17" s="54">
        <v>15370</v>
      </c>
      <c r="C17" s="54">
        <v>17430</v>
      </c>
      <c r="D17" s="54">
        <v>16720</v>
      </c>
      <c r="E17" s="30">
        <f>D17/C17-1</f>
        <v>-4.0734366035570901E-2</v>
      </c>
      <c r="F17" s="54"/>
      <c r="G17" s="53"/>
    </row>
    <row r="18" spans="1:7" x14ac:dyDescent="0.25">
      <c r="A18" s="35" t="s">
        <v>394</v>
      </c>
      <c r="B18" s="11">
        <v>14790</v>
      </c>
      <c r="C18" s="11">
        <v>17900</v>
      </c>
      <c r="D18" s="11">
        <v>16210</v>
      </c>
      <c r="E18" s="27">
        <f>D18/C18-1</f>
        <v>-9.4413407821229089E-2</v>
      </c>
      <c r="F18" s="11">
        <v>6000</v>
      </c>
      <c r="G18" s="12">
        <v>49060</v>
      </c>
    </row>
    <row r="19" spans="1:7" x14ac:dyDescent="0.25">
      <c r="A19" s="35" t="s">
        <v>395</v>
      </c>
      <c r="B19" s="11">
        <v>7260</v>
      </c>
      <c r="C19" s="11">
        <v>10310</v>
      </c>
      <c r="D19" s="11">
        <v>14070</v>
      </c>
      <c r="E19" s="27">
        <f t="shared" ref="E19:E21" si="2">D19/C19-1</f>
        <v>0.36469447138700284</v>
      </c>
      <c r="F19" s="11">
        <v>5000</v>
      </c>
      <c r="G19" s="12">
        <v>27050</v>
      </c>
    </row>
    <row r="20" spans="1:7" x14ac:dyDescent="0.25">
      <c r="A20" s="35" t="s">
        <v>396</v>
      </c>
      <c r="B20" s="11">
        <v>18430</v>
      </c>
      <c r="C20" s="11">
        <v>18140</v>
      </c>
      <c r="D20" s="11">
        <v>17400</v>
      </c>
      <c r="E20" s="27">
        <f t="shared" si="2"/>
        <v>-4.0793825799338435E-2</v>
      </c>
      <c r="F20" s="11">
        <v>4250</v>
      </c>
      <c r="G20" s="12">
        <v>28630</v>
      </c>
    </row>
    <row r="21" spans="1:7" ht="15.75" thickBot="1" x14ac:dyDescent="0.3">
      <c r="A21" s="37" t="s">
        <v>397</v>
      </c>
      <c r="B21" s="14">
        <v>16630</v>
      </c>
      <c r="C21" s="14">
        <v>17210</v>
      </c>
      <c r="D21" s="14">
        <v>18220</v>
      </c>
      <c r="E21" s="27">
        <f t="shared" si="2"/>
        <v>5.8686809994189515E-2</v>
      </c>
      <c r="F21" s="14">
        <v>4940</v>
      </c>
      <c r="G21" s="15">
        <v>46930</v>
      </c>
    </row>
    <row r="22" spans="1:7" x14ac:dyDescent="0.25">
      <c r="A22" s="31" t="s">
        <v>398</v>
      </c>
      <c r="B22" s="9">
        <v>11620</v>
      </c>
      <c r="C22" s="9">
        <v>10370</v>
      </c>
      <c r="D22" s="9">
        <v>11330</v>
      </c>
      <c r="E22" s="26">
        <f>D22/C22-1</f>
        <v>9.257473481195766E-2</v>
      </c>
      <c r="F22" s="9"/>
      <c r="G22" s="10"/>
    </row>
    <row r="23" spans="1:7" x14ac:dyDescent="0.25">
      <c r="A23" s="35" t="s">
        <v>399</v>
      </c>
      <c r="B23" s="11">
        <v>22670</v>
      </c>
      <c r="C23" s="11">
        <v>17810</v>
      </c>
      <c r="D23" s="11">
        <v>14730</v>
      </c>
      <c r="E23" s="27">
        <f>D23/C23-1</f>
        <v>-0.1729365524985963</v>
      </c>
      <c r="F23" s="11">
        <v>2170</v>
      </c>
      <c r="G23" s="12">
        <v>51390</v>
      </c>
    </row>
    <row r="24" spans="1:7" x14ac:dyDescent="0.25">
      <c r="A24" s="35" t="s">
        <v>400</v>
      </c>
      <c r="B24" s="11">
        <v>31620</v>
      </c>
      <c r="C24" s="11">
        <v>36440</v>
      </c>
      <c r="D24" s="11">
        <v>41380</v>
      </c>
      <c r="E24" s="27">
        <f t="shared" ref="E24:E26" si="3">D24/C24-1</f>
        <v>0.13556531284302964</v>
      </c>
      <c r="F24" s="11">
        <v>4890</v>
      </c>
      <c r="G24" s="12">
        <v>85000</v>
      </c>
    </row>
    <row r="25" spans="1:7" x14ac:dyDescent="0.25">
      <c r="A25" s="36" t="s">
        <v>401</v>
      </c>
      <c r="B25" s="11">
        <v>6090</v>
      </c>
      <c r="C25" s="11">
        <v>5730</v>
      </c>
      <c r="D25" s="11">
        <v>7260</v>
      </c>
      <c r="E25" s="27">
        <f t="shared" si="3"/>
        <v>0.26701570680628262</v>
      </c>
      <c r="F25" s="11">
        <v>2690</v>
      </c>
      <c r="G25" s="12">
        <v>22870</v>
      </c>
    </row>
    <row r="26" spans="1:7" x14ac:dyDescent="0.25">
      <c r="A26" s="36" t="s">
        <v>397</v>
      </c>
      <c r="B26" s="11">
        <v>15060</v>
      </c>
      <c r="C26" s="11">
        <v>12250</v>
      </c>
      <c r="D26" s="11">
        <v>12340</v>
      </c>
      <c r="E26" s="27">
        <f t="shared" si="3"/>
        <v>7.3469387755102922E-3</v>
      </c>
      <c r="F26" s="11">
        <v>3110</v>
      </c>
      <c r="G26" s="12">
        <v>33380</v>
      </c>
    </row>
    <row r="27" spans="1:7" ht="15.75" thickBot="1" x14ac:dyDescent="0.3">
      <c r="A27" s="35" t="s">
        <v>430</v>
      </c>
      <c r="B27" s="51" t="s">
        <v>410</v>
      </c>
      <c r="C27" s="51" t="s">
        <v>410</v>
      </c>
      <c r="D27" s="51" t="s">
        <v>410</v>
      </c>
      <c r="E27" s="42" t="s">
        <v>410</v>
      </c>
      <c r="F27" s="51" t="s">
        <v>410</v>
      </c>
      <c r="G27" s="52" t="s">
        <v>410</v>
      </c>
    </row>
    <row r="28" spans="1:7" x14ac:dyDescent="0.25">
      <c r="A28" s="31" t="s">
        <v>402</v>
      </c>
      <c r="B28" s="9">
        <v>15350</v>
      </c>
      <c r="C28" s="9">
        <v>14880</v>
      </c>
      <c r="D28" s="9">
        <v>14740</v>
      </c>
      <c r="E28" s="26">
        <f>D28/C28-1</f>
        <v>-9.4086021505376261E-3</v>
      </c>
      <c r="F28" s="9"/>
      <c r="G28" s="10"/>
    </row>
    <row r="29" spans="1:7" x14ac:dyDescent="0.25">
      <c r="A29" s="35" t="s">
        <v>403</v>
      </c>
      <c r="B29" s="11">
        <v>16040</v>
      </c>
      <c r="C29" s="11">
        <v>15790</v>
      </c>
      <c r="D29" s="11">
        <v>15550</v>
      </c>
      <c r="E29" s="27">
        <f>D29/C29-1</f>
        <v>-1.5199493350221638E-2</v>
      </c>
      <c r="F29" s="11">
        <v>4480</v>
      </c>
      <c r="G29" s="12">
        <v>54610</v>
      </c>
    </row>
    <row r="30" spans="1:7" x14ac:dyDescent="0.25">
      <c r="A30" s="35" t="s">
        <v>404</v>
      </c>
      <c r="B30" s="11">
        <v>14240</v>
      </c>
      <c r="C30" s="11">
        <v>14090</v>
      </c>
      <c r="D30" s="11">
        <v>13550</v>
      </c>
      <c r="E30" s="27">
        <f t="shared" ref="E30:E33" si="4">D30/C30-1</f>
        <v>-3.8325053229240624E-2</v>
      </c>
      <c r="F30" s="11">
        <v>2770</v>
      </c>
      <c r="G30" s="12">
        <v>31250</v>
      </c>
    </row>
    <row r="31" spans="1:7" x14ac:dyDescent="0.25">
      <c r="A31" s="35" t="s">
        <v>431</v>
      </c>
      <c r="B31" s="22" t="s">
        <v>410</v>
      </c>
      <c r="C31" s="22" t="s">
        <v>410</v>
      </c>
      <c r="D31" s="22" t="s">
        <v>410</v>
      </c>
      <c r="E31" s="41" t="s">
        <v>410</v>
      </c>
      <c r="F31" s="22" t="s">
        <v>410</v>
      </c>
      <c r="G31" s="23" t="s">
        <v>410</v>
      </c>
    </row>
    <row r="32" spans="1:7" x14ac:dyDescent="0.25">
      <c r="A32" s="35" t="s">
        <v>395</v>
      </c>
      <c r="B32" s="11">
        <v>12800</v>
      </c>
      <c r="C32" s="11">
        <v>12830</v>
      </c>
      <c r="D32" s="11">
        <v>14340</v>
      </c>
      <c r="E32" s="27">
        <f t="shared" si="4"/>
        <v>0.1176929072486359</v>
      </c>
      <c r="F32" s="11">
        <v>4060</v>
      </c>
      <c r="G32" s="12">
        <v>23510</v>
      </c>
    </row>
    <row r="33" spans="1:7" ht="15.75" thickBot="1" x14ac:dyDescent="0.3">
      <c r="A33" s="37" t="s">
        <v>396</v>
      </c>
      <c r="B33" s="14">
        <v>17300</v>
      </c>
      <c r="C33" s="14">
        <v>16110</v>
      </c>
      <c r="D33" s="14">
        <v>15800</v>
      </c>
      <c r="E33" s="28">
        <f t="shared" si="4"/>
        <v>-1.9242706393544418E-2</v>
      </c>
      <c r="F33" s="14">
        <v>6050</v>
      </c>
      <c r="G33" s="15">
        <v>30000</v>
      </c>
    </row>
    <row r="34" spans="1:7" customFormat="1" x14ac:dyDescent="0.25">
      <c r="A34" s="50" t="s">
        <v>438</v>
      </c>
      <c r="E34" s="57"/>
    </row>
    <row r="35" spans="1:7" customFormat="1" x14ac:dyDescent="0.25">
      <c r="A35" s="50" t="s">
        <v>472</v>
      </c>
      <c r="E35" s="18"/>
    </row>
    <row r="36" spans="1:7" customFormat="1" x14ac:dyDescent="0.25">
      <c r="A36" s="64"/>
      <c r="E36" s="18"/>
    </row>
    <row r="37" spans="1:7" customFormat="1" x14ac:dyDescent="0.25">
      <c r="A37" s="49" t="s">
        <v>437</v>
      </c>
      <c r="B37" s="47"/>
      <c r="C37" s="47"/>
      <c r="D37" s="47"/>
      <c r="E37" s="56"/>
      <c r="F37" s="48"/>
      <c r="G37" s="45"/>
    </row>
    <row r="38" spans="1:7" x14ac:dyDescent="0.25">
      <c r="E38" s="44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Ile-de-France</vt:lpstr>
      <vt:lpstr>Grand Est</vt:lpstr>
      <vt:lpstr>Hauts de France</vt:lpstr>
      <vt:lpstr>Normandie</vt:lpstr>
      <vt:lpstr>Centre- Val de Loire</vt:lpstr>
      <vt:lpstr>Bourgogne - Franche Comté</vt:lpstr>
      <vt:lpstr>Pays de la Loire</vt:lpstr>
      <vt:lpstr>Bretagne</vt:lpstr>
      <vt:lpstr>Nouvelle Aquitaine</vt:lpstr>
      <vt:lpstr>Occitanie</vt:lpstr>
      <vt:lpstr>Corse</vt:lpstr>
      <vt:lpstr>Auvergne-Rhone-Alpes</vt:lpstr>
      <vt:lpstr>Provence-Alpes-Cote d'Azur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Youcef BOULFRAD</cp:lastModifiedBy>
  <dcterms:created xsi:type="dcterms:W3CDTF">2026-04-07T09:05:35Z</dcterms:created>
  <dcterms:modified xsi:type="dcterms:W3CDTF">2026-06-18T09:02:22Z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