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nimaux de boucherie\IR Bovins\IR_Bovins\Version_maquettée\2026-10\"/>
    </mc:Choice>
  </mc:AlternateContent>
  <xr:revisionPtr revIDLastSave="0" documentId="13_ncr:1_{8FB2BD6F-022A-434B-8DE3-49912E876C84}" xr6:coauthVersionLast="47" xr6:coauthVersionMax="47" xr10:uidLastSave="{00000000-0000-0000-0000-000000000000}"/>
  <bookViews>
    <workbookView xWindow="-120" yWindow="-120" windowWidth="29040" windowHeight="16440" firstSheet="6" activeTab="13" xr2:uid="{00000000-000D-0000-FFFF-FFFF00000000}"/>
  </bookViews>
  <sheets>
    <sheet name="Figures de l'IR" sheetId="12" r:id="rId1"/>
    <sheet name="Figure_1" sheetId="1" r:id="rId2"/>
    <sheet name="Figure_2" sheetId="2" r:id="rId3"/>
    <sheet name="Figure_3" sheetId="4" r:id="rId4"/>
    <sheet name="Figure_4" sheetId="5" r:id="rId5"/>
    <sheet name="Figure_5" sheetId="6" r:id="rId6"/>
    <sheet name="Figure_6" sheetId="7" r:id="rId7"/>
    <sheet name="Données complémentaires" sheetId="13" r:id="rId8"/>
    <sheet name="Figure_7" sheetId="8" r:id="rId9"/>
    <sheet name="Figure_8" sheetId="9" r:id="rId10"/>
    <sheet name="Figure_9" sheetId="11" r:id="rId11"/>
    <sheet name="Figure_10" sheetId="17" r:id="rId12"/>
    <sheet name="Figure_11" sheetId="15" r:id="rId13"/>
    <sheet name="Figure_12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<sst xmlns="http://schemas.openxmlformats.org/spreadsheetml/2006/main" count="198" uniqueCount="76">
  <si>
    <t>Abattages CVJA (1000 têtes)</t>
  </si>
  <si>
    <t>TOT Gros Bovins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</si>
  <si>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</si>
  <si>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</si>
  <si>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</si>
  <si>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</si>
  <si>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</si>
  <si>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</si>
  <si>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</si>
  <si>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D</t>
  </si>
  <si>
    <t xml:space="preserve"> </t>
  </si>
  <si>
    <t>Evolution</t>
  </si>
  <si>
    <t>Millier de têtes</t>
  </si>
  <si>
    <t>%</t>
  </si>
  <si>
    <t xml:space="preserve"> %</t>
  </si>
  <si>
    <t>Vaches allaitantes</t>
  </si>
  <si>
    <t>Vaches laitières</t>
  </si>
  <si>
    <t xml:space="preserve"> Génisses</t>
  </si>
  <si>
    <t xml:space="preserve"> Gros bovins mâles</t>
  </si>
  <si>
    <t xml:space="preserve">     TOTAL GROS BOVINS</t>
  </si>
  <si>
    <t>Veaux de boucherie</t>
  </si>
  <si>
    <t>TOTAL BOVINS</t>
  </si>
  <si>
    <t>Source : Agreste</t>
  </si>
  <si>
    <t>Abattages corrigés des variations journalières (CVJA)</t>
  </si>
  <si>
    <t>Abattages bovins - CVJA</t>
  </si>
  <si>
    <t>France métropolitaine</t>
  </si>
  <si>
    <t>tec</t>
  </si>
  <si>
    <t xml:space="preserve">Abattages </t>
  </si>
  <si>
    <t xml:space="preserve">Importations Viandes et préparations (1) </t>
  </si>
  <si>
    <t>Exportations Viandes et préparations (2)</t>
  </si>
  <si>
    <t>Solde du commerce extérieur (=2-1)</t>
  </si>
  <si>
    <t>Consommation apparente *</t>
  </si>
  <si>
    <t>Sources : Agreste, DGDDI</t>
  </si>
  <si>
    <t>* Consommation = abattages + importations de viande - exportations</t>
  </si>
  <si>
    <t>Consommation de viande bovine</t>
  </si>
  <si>
    <t>Têtes</t>
  </si>
  <si>
    <t>Broutards légers (de 160kg à 300 kg)</t>
  </si>
  <si>
    <t>Génisses de plus de 300 kg</t>
  </si>
  <si>
    <t>Total Broutards</t>
  </si>
  <si>
    <t>Veaux d'élevage</t>
  </si>
  <si>
    <t>Vaches</t>
  </si>
  <si>
    <t>Total Bovins d'élevage</t>
  </si>
  <si>
    <t>Exportations de broutards -</t>
  </si>
  <si>
    <t>Millier de tec</t>
  </si>
  <si>
    <t>Mâles de 8 à 24 mois</t>
  </si>
  <si>
    <t>Mâles de plus de 24 mois</t>
  </si>
  <si>
    <t>Gros bovins mâles</t>
  </si>
  <si>
    <t>Génisses</t>
  </si>
  <si>
    <t xml:space="preserve">Gros bovins </t>
  </si>
  <si>
    <t>Veaux de Boucherie</t>
  </si>
  <si>
    <t>Abattages de bovins  CVJA</t>
  </si>
  <si>
    <t xml:space="preserve">Abattages vaches laitières  CVJA </t>
  </si>
  <si>
    <t xml:space="preserve">Abattages vaches allaitantes  CVJA </t>
  </si>
  <si>
    <t>Cotation Broutards Charolais mâle 6-12 mois classe U</t>
  </si>
  <si>
    <t>Cotation (€/kg carcasse) vache laitière - Entrée abattoir</t>
  </si>
  <si>
    <t>J</t>
  </si>
  <si>
    <t>F</t>
  </si>
  <si>
    <t>M</t>
  </si>
  <si>
    <t>A</t>
  </si>
  <si>
    <t>S</t>
  </si>
  <si>
    <t>O</t>
  </si>
  <si>
    <t>N</t>
  </si>
  <si>
    <t>Cotation (€/kg carcasse) veau de boucherie - Entrée abattoir</t>
  </si>
  <si>
    <t>Bovins mâles de plus de 300 kg</t>
  </si>
  <si>
    <t xml:space="preserve">Abattages veaux de boucherie CVJA </t>
  </si>
  <si>
    <t>2025</t>
  </si>
  <si>
    <t>Indice Ipampa par Otex Bovins Viande base 100 en 2020</t>
  </si>
  <si>
    <t>Moyenne 2021-2025</t>
  </si>
  <si>
    <t xml:space="preserve"> 2026/2025</t>
  </si>
  <si>
    <t xml:space="preserve"> 2026/Moyenne 
2021-2025</t>
  </si>
  <si>
    <t>2026</t>
  </si>
  <si>
    <t>Septembre</t>
  </si>
  <si>
    <t>Août</t>
  </si>
  <si>
    <t>Moy 2021-2025</t>
  </si>
  <si>
    <t>+ 2 520 tec</t>
  </si>
  <si>
    <t>+ 2 970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</si>
</sst>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8"/>
      <name val="Marianne"/>
      <family val="3"/>
    </font>
    <font>
      <b/>
      <sz val="8"/>
      <name val="Marianne"/>
      <family val="3"/>
    </font>
    <font>
      <sz val="10"/>
      <name val="Arial"/>
      <family val="2"/>
    </font>
    <font>
      <sz val="7"/>
      <name val="Marianne"/>
      <family val="3"/>
    </font>
    <font>
      <sz val="7"/>
      <color indexed="12"/>
      <name val="Marianne"/>
      <family val="3"/>
    </font>
    <font>
      <sz val="7"/>
      <color rgb="FF0000FF"/>
      <name val="Marianne"/>
      <family val="3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indexed="12"/>
      <name val="Marianne"/>
      <family val="3"/>
    </font>
    <font>
      <sz val="8"/>
      <color rgb="FF0000FF"/>
      <name val="Marianne"/>
      <family val="3"/>
    </font>
    <font>
      <b/>
      <sz val="11"/>
      <name val="Calibri"/>
      <family val="2"/>
    </font>
    <font>
      <b/>
      <sz val="8"/>
      <color theme="0"/>
      <name val="Marianne"/>
      <family val="3"/>
    </font>
    <font>
      <sz val="8"/>
      <color rgb="FF595959"/>
      <name val="Marianne"/>
      <family val="3"/>
    </font>
    <font>
      <sz val="11"/>
      <color theme="1"/>
      <name val="Calibri"/>
      <family val="2"/>
      <scheme val="minor"/>
    </font>
    <font>
      <sz val="8"/>
      <name val="Marianne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hair">
        <color rgb="FF4F75C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6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1" fontId="1" fillId="0" borderId="0" xfId="0" applyNumberFormat="1" applyFont="1"/>
    <xf numFmtId="0" fontId="3" fillId="0" borderId="0" xfId="0" applyFont="1"/>
    <xf numFmtId="3" fontId="1" fillId="3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2" fillId="2" borderId="2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3" xfId="0" applyNumberFormat="1" applyFont="1" applyBorder="1" applyProtection="1">
      <protection locked="0"/>
    </xf>
    <xf numFmtId="164" fontId="0" fillId="0" borderId="0" xfId="0" applyNumberFormat="1"/>
    <xf numFmtId="3" fontId="1" fillId="3" borderId="5" xfId="0" applyNumberFormat="1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 applyAlignment="1">
      <alignment horizontal="left"/>
    </xf>
    <xf numFmtId="3" fontId="2" fillId="3" borderId="5" xfId="0" applyNumberFormat="1" applyFont="1" applyFill="1" applyBorder="1" applyAlignment="1">
      <alignment horizontal="center"/>
    </xf>
    <xf numFmtId="0" fontId="1" fillId="0" borderId="7" xfId="0" applyFont="1" applyBorder="1"/>
    <xf numFmtId="0" fontId="7" fillId="0" borderId="0" xfId="0" applyFont="1"/>
    <xf numFmtId="3" fontId="1" fillId="3" borderId="9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" fillId="3" borderId="2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" xfId="0" applyFont="1" applyFill="1" applyBorder="1"/>
    <xf numFmtId="3" fontId="0" fillId="0" borderId="0" xfId="0" applyNumberFormat="1"/>
    <xf numFmtId="1" fontId="0" fillId="0" borderId="0" xfId="0" applyNumberFormat="1"/>
    <xf numFmtId="49" fontId="7" fillId="0" borderId="0" xfId="0" applyNumberFormat="1" applyFont="1"/>
    <xf numFmtId="49" fontId="11" fillId="0" borderId="3" xfId="0" applyNumberFormat="1" applyFont="1" applyBorder="1" applyProtection="1">
      <protection locked="0"/>
    </xf>
    <xf numFmtId="2" fontId="1" fillId="0" borderId="0" xfId="0" applyNumberFormat="1" applyFont="1"/>
    <xf numFmtId="0" fontId="2" fillId="2" borderId="12" xfId="0" applyFont="1" applyFill="1" applyBorder="1"/>
    <xf numFmtId="3" fontId="2" fillId="2" borderId="12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2" fillId="4" borderId="0" xfId="0" applyFont="1" applyFill="1" applyAlignment="1">
      <alignment horizontal="center" vertical="center"/>
    </xf>
    <xf numFmtId="164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12" fillId="4" borderId="0" xfId="0" applyFont="1" applyFill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2" fillId="4" borderId="0" xfId="0" applyFont="1" applyFill="1" applyAlignment="1">
      <alignment horizontal="center" vertical="center"/>
    </xf>
    <xf numFmtId="3" fontId="1" fillId="3" borderId="18" xfId="0" applyNumberFormat="1" applyFont="1" applyFill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3" fontId="1" fillId="3" borderId="21" xfId="0" applyNumberFormat="1" applyFont="1" applyFill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 readingOrder="1"/>
    </xf>
    <xf numFmtId="2" fontId="0" fillId="0" borderId="0" xfId="0" applyNumberFormat="1"/>
    <xf numFmtId="165" fontId="0" fillId="0" borderId="0" xfId="1" applyNumberFormat="1" applyFont="1"/>
    <xf numFmtId="0" fontId="1" fillId="0" borderId="0" xfId="0" applyFont="1"/>
    <xf numFmtId="0" fontId="15" fillId="0" borderId="17" xfId="0" applyFont="1" applyBorder="1" applyAlignment="1">
      <alignment horizontal="left"/>
    </xf>
    <xf numFmtId="0" fontId="15" fillId="0" borderId="8" xfId="0" applyFont="1" applyBorder="1"/>
    <xf numFmtId="164" fontId="2" fillId="0" borderId="5" xfId="0" quotePrefix="1" applyNumberFormat="1" applyFont="1" applyBorder="1" applyAlignment="1">
      <alignment horizontal="center"/>
    </xf>
    <xf numFmtId="164" fontId="2" fillId="0" borderId="6" xfId="0" quotePrefix="1" applyNumberFormat="1" applyFont="1" applyBorder="1" applyAlignment="1">
      <alignment horizontal="center"/>
    </xf>
    <xf numFmtId="0" fontId="4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8D6EE"/>
      <color rgb="FF8EA9D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2537182852141"/>
          <c:y val="0.21422319032885859"/>
          <c:w val="0.8042524059492564"/>
          <c:h val="0.51133953753176753"/>
        </c:manualLayout>
      </c:layout>
      <c:lineChart>
        <c:grouping val="standard"/>
        <c:varyColors val="0"/>
        <c:ser>
          <c:idx val="0"/>
          <c:order val="0"/>
          <c:tx>
            <c:strRef>
              <c:f>Figure_1!$A$6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Figure_1!$B$6:$M$6</c:f>
              <c:numCache>
                <c:formatCode>0</c:formatCode>
                <c:ptCount val="12"/>
                <c:pt idx="0">
                  <c:v>246.16910714490001</c:v>
                </c:pt>
                <c:pt idx="1">
                  <c:v>243.189259315464</c:v>
                </c:pt>
                <c:pt idx="2">
                  <c:v>253.07640636970399</c:v>
                </c:pt>
                <c:pt idx="3">
                  <c:v>245.58711948822398</c:v>
                </c:pt>
                <c:pt idx="4">
                  <c:v>232.62400573372003</c:v>
                </c:pt>
                <c:pt idx="5">
                  <c:v>246.36144102515601</c:v>
                </c:pt>
                <c:pt idx="6">
                  <c:v>236.57345491944599</c:v>
                </c:pt>
                <c:pt idx="7">
                  <c:v>221.99305396183499</c:v>
                </c:pt>
                <c:pt idx="8">
                  <c:v>245.51478255793197</c:v>
                </c:pt>
                <c:pt idx="9">
                  <c:v>251.409914756988</c:v>
                </c:pt>
                <c:pt idx="10">
                  <c:v>263.65296858919203</c:v>
                </c:pt>
                <c:pt idx="11">
                  <c:v>235.85271285867199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1E-4835-AABF-1DB1B0872D55}"/>
            </c:ext>
          </c:extLst>
        </c:ser>
        <c:ser>
          <c:idx val="1"/>
          <c:order val="1"/>
          <c:tx>
            <c:strRef>
              <c:f>Figure_1!$A$7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Figure_1!$B$7:$M$7</c:f>
              <c:numCache>
                <c:formatCode>0</c:formatCode>
                <c:ptCount val="12"/>
                <c:pt idx="0">
                  <c:v>242.655523874755</c:v>
                </c:pt>
                <c:pt idx="1">
                  <c:v>246.61440331552799</c:v>
                </c:pt>
                <c:pt idx="2">
                  <c:v>243.59657738630503</c:v>
                </c:pt>
                <c:pt idx="3">
                  <c:v>229.67206586097601</c:v>
                </c:pt>
                <c:pt idx="4">
                  <c:v>222.06861048254498</c:v>
                </c:pt>
                <c:pt idx="5">
                  <c:v>224.19403643824003</c:v>
                </c:pt>
                <c:pt idx="6">
                  <c:v>218.05567705793399</c:v>
                </c:pt>
                <c:pt idx="7">
                  <c:v>229.43092506937595</c:v>
                </c:pt>
                <c:pt idx="8">
                  <c:v>245.119955890043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1E-4835-AABF-1DB1B0872D55}"/>
            </c:ext>
          </c:extLst>
        </c:ser>
        <c:ser>
          <c:idx val="2"/>
          <c:order val="2"/>
          <c:tx>
            <c:strRef>
              <c:f>Figure_1!$A$8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Figure_1!$B$5:$M$5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Figure_1!$B$8:$M$8</c:f>
              <c:numCache>
                <c:formatCode>0</c:formatCode>
                <c:ptCount val="12"/>
                <c:pt idx="0">
                  <c:v>258.19956869239599</c:v>
                </c:pt>
                <c:pt idx="1">
                  <c:v>256.20916252014416</c:v>
                </c:pt>
                <c:pt idx="2">
                  <c:v>267.54156687209877</c:v>
                </c:pt>
                <c:pt idx="3">
                  <c:v>255.15764608657682</c:v>
                </c:pt>
                <c:pt idx="4">
                  <c:v>248.01611226358281</c:v>
                </c:pt>
                <c:pt idx="5">
                  <c:v>259.1801088280618</c:v>
                </c:pt>
                <c:pt idx="6">
                  <c:v>243.09019390201883</c:v>
                </c:pt>
                <c:pt idx="7">
                  <c:v>243.28273545937836</c:v>
                </c:pt>
                <c:pt idx="8">
                  <c:v>261.78655669117165</c:v>
                </c:pt>
                <c:pt idx="9">
                  <c:v>260.32984025916596</c:v>
                </c:pt>
                <c:pt idx="10">
                  <c:v>271.10384450189503</c:v>
                </c:pt>
                <c:pt idx="11">
                  <c:v>251.51365167480222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1E-4835-AABF-1DB1B0872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8181723186241067E-2"/>
              <c:y val="0.912716066272454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ax val="290"/>
          <c:min val="21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CVJA - 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millier de têtes</a:t>
                </a:r>
              </a:p>
            </c:rich>
          </c:tx>
          <c:layout>
            <c:manualLayout>
              <c:xMode val="edge"/>
              <c:yMode val="edge"/>
              <c:x val="4.722221197760116E-2"/>
              <c:y val="5.816693259536373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26538690858"/>
          <c:h val="8.22213169510585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0995188101487"/>
          <c:y val="0.24514100954771953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Figure_3!$A$4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Figure_3!$B$4:$M$4</c:f>
              <c:numCache>
                <c:formatCode>0.00</c:formatCode>
                <c:ptCount val="12"/>
                <c:pt idx="0">
                  <c:v>4.6920000000000002</c:v>
                </c:pt>
                <c:pt idx="1">
                  <c:v>4.95</c:v>
                </c:pt>
                <c:pt idx="2">
                  <c:v>5.2225000000000001</c:v>
                </c:pt>
                <c:pt idx="3">
                  <c:v>5.5525000000000002</c:v>
                </c:pt>
                <c:pt idx="4">
                  <c:v>5.93</c:v>
                </c:pt>
                <c:pt idx="5">
                  <c:v>6.1275000000000004</c:v>
                </c:pt>
                <c:pt idx="6">
                  <c:v>6.1924999999999999</c:v>
                </c:pt>
                <c:pt idx="7">
                  <c:v>6.32</c:v>
                </c:pt>
                <c:pt idx="8">
                  <c:v>6.53</c:v>
                </c:pt>
                <c:pt idx="9">
                  <c:v>6.6859999999999999</c:v>
                </c:pt>
                <c:pt idx="10">
                  <c:v>6.54</c:v>
                </c:pt>
                <c:pt idx="11">
                  <c:v>6.4275000000000002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97-42D2-B787-485E8AD6928F}"/>
            </c:ext>
          </c:extLst>
        </c:ser>
        <c:ser>
          <c:idx val="4"/>
          <c:order val="1"/>
          <c:tx>
            <c:strRef>
              <c:f>Figure_3!$A$5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Figure_3!$B$5:$M$5</c:f>
              <c:numCache>
                <c:formatCode>0.00</c:formatCode>
                <c:ptCount val="12"/>
                <c:pt idx="0">
                  <c:v>6.4819999999999993</c:v>
                </c:pt>
                <c:pt idx="1">
                  <c:v>6.6300000000000008</c:v>
                </c:pt>
                <c:pt idx="2">
                  <c:v>6.7450000000000001</c:v>
                </c:pt>
                <c:pt idx="3">
                  <c:v>6.69</c:v>
                </c:pt>
                <c:pt idx="4">
                  <c:v>6.3639999999999999</c:v>
                </c:pt>
                <c:pt idx="5">
                  <c:v>6.3100000000000005</c:v>
                </c:pt>
                <c:pt idx="6">
                  <c:v>6.1979999999999995</c:v>
                </c:pt>
                <c:pt idx="7">
                  <c:v>5.95</c:v>
                </c:pt>
                <c:pt idx="8">
                  <c:v>5.875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97-42D2-B787-485E8AD6928F}"/>
            </c:ext>
          </c:extLst>
        </c:ser>
        <c:ser>
          <c:idx val="5"/>
          <c:order val="2"/>
          <c:tx>
            <c:strRef>
              <c:f>Figure_3!$A$6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Figure_3!$B$3:$M$3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Figure_3!$B$6:$M$6</c:f>
              <c:numCache>
                <c:formatCode>0.00</c:formatCode>
                <c:ptCount val="12"/>
                <c:pt idx="0">
                  <c:v>4.1335999999999995</c:v>
                </c:pt>
                <c:pt idx="1">
                  <c:v>4.2744999999999997</c:v>
                </c:pt>
                <c:pt idx="2">
                  <c:v>4.4539</c:v>
                </c:pt>
                <c:pt idx="3">
                  <c:v>4.5676000000000005</c:v>
                </c:pt>
                <c:pt idx="4">
                  <c:v>4.7177999999999995</c:v>
                </c:pt>
                <c:pt idx="5">
                  <c:v>4.8143000000000011</c:v>
                </c:pt>
                <c:pt idx="6">
                  <c:v>4.8361999999999998</c:v>
                </c:pt>
                <c:pt idx="7">
                  <c:v>4.8986000000000001</c:v>
                </c:pt>
                <c:pt idx="8">
                  <c:v>4.9549000000000003</c:v>
                </c:pt>
                <c:pt idx="9">
                  <c:v>4.9361000000000006</c:v>
                </c:pt>
                <c:pt idx="10">
                  <c:v>4.8407</c:v>
                </c:pt>
                <c:pt idx="11">
                  <c:v>4.7584999999999997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697-42D2-B787-485E8AD69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3.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Cours de la vache</a:t>
                </a:r>
                <a:r>
                  <a:rPr lang="en-US" sz="8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O -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€/kg carcasse</a:t>
                </a:r>
                <a:endParaRPr lang="en-US" sz="700">
                  <a:solidFill>
                    <a:sysClr val="windowText" lastClr="000000"/>
                  </a:solidFill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5.1977579073802203E-2"/>
              <c:y val="5.944776326118798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0995188101487"/>
          <c:y val="0.24514100954771953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Figure_4!$A$3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Figure_4!$B$3:$M$3</c:f>
              <c:numCache>
                <c:formatCode>0.00</c:formatCode>
                <c:ptCount val="12"/>
                <c:pt idx="0">
                  <c:v>126.971039</c:v>
                </c:pt>
                <c:pt idx="1">
                  <c:v>126.9494316</c:v>
                </c:pt>
                <c:pt idx="2">
                  <c:v>126.15479569999999</c:v>
                </c:pt>
                <c:pt idx="3">
                  <c:v>125.32639260000001</c:v>
                </c:pt>
                <c:pt idx="4">
                  <c:v>124.62045740000001</c:v>
                </c:pt>
                <c:pt idx="5">
                  <c:v>125.1768551</c:v>
                </c:pt>
                <c:pt idx="6">
                  <c:v>125.5046273</c:v>
                </c:pt>
                <c:pt idx="7">
                  <c:v>124.589713</c:v>
                </c:pt>
                <c:pt idx="8">
                  <c:v>124.5642824</c:v>
                </c:pt>
                <c:pt idx="9">
                  <c:v>124.39464510000001</c:v>
                </c:pt>
                <c:pt idx="10">
                  <c:v>125.2918171</c:v>
                </c:pt>
                <c:pt idx="11">
                  <c:v>123.6935036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A7-47F8-BCF3-E435D0747A57}"/>
            </c:ext>
          </c:extLst>
        </c:ser>
        <c:ser>
          <c:idx val="4"/>
          <c:order val="1"/>
          <c:tx>
            <c:strRef>
              <c:f>Figure_4!$A$4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Figure_4!$B$4:$M$4</c:f>
              <c:numCache>
                <c:formatCode>0.00</c:formatCode>
                <c:ptCount val="12"/>
                <c:pt idx="0">
                  <c:v>124.6447611</c:v>
                </c:pt>
                <c:pt idx="1">
                  <c:v>125.4333376</c:v>
                </c:pt>
                <c:pt idx="2">
                  <c:v>133.9517803</c:v>
                </c:pt>
                <c:pt idx="3">
                  <c:v>136.45775069999999</c:v>
                </c:pt>
                <c:pt idx="4">
                  <c:v>134.97283830000001</c:v>
                </c:pt>
                <c:pt idx="5">
                  <c:v>132.6270361</c:v>
                </c:pt>
                <c:pt idx="6">
                  <c:v>134.88331170000001</c:v>
                </c:pt>
                <c:pt idx="7">
                  <c:v>137.11988779999999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EA7-47F8-BCF3-E435D0747A57}"/>
            </c:ext>
          </c:extLst>
        </c:ser>
        <c:ser>
          <c:idx val="5"/>
          <c:order val="2"/>
          <c:tx>
            <c:strRef>
              <c:f>Figure_4!$A$5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8D4-43B9-ACC1-60740D6C621D}"/>
              </c:ext>
            </c:extLst>
          </c:dPt>
          <c:cat>
            <c:strRef>
              <c:f>Figure_4!$B$2:$M$2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Figure_4!$B$5:$M$5</c:f>
              <c:numCache>
                <c:formatCode>0.00</c:formatCode>
                <c:ptCount val="12"/>
                <c:pt idx="0">
                  <c:v>124.5442017</c:v>
                </c:pt>
                <c:pt idx="1">
                  <c:v>125.22994969999999</c:v>
                </c:pt>
                <c:pt idx="2">
                  <c:v>127.00242158</c:v>
                </c:pt>
                <c:pt idx="3">
                  <c:v>126.46498575999999</c:v>
                </c:pt>
                <c:pt idx="4">
                  <c:v>126.05055009999998</c:v>
                </c:pt>
                <c:pt idx="5">
                  <c:v>126.60829011999999</c:v>
                </c:pt>
                <c:pt idx="6">
                  <c:v>126.37948057999999</c:v>
                </c:pt>
                <c:pt idx="7">
                  <c:v>126.36095416000001</c:v>
                </c:pt>
                <c:pt idx="8">
                  <c:v>126.69881466</c:v>
                </c:pt>
                <c:pt idx="9">
                  <c:v>128.28583928</c:v>
                </c:pt>
                <c:pt idx="10">
                  <c:v>128.39370338000001</c:v>
                </c:pt>
                <c:pt idx="11">
                  <c:v>127.63633769999998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EA7-47F8-BCF3-E435D074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Agreste, Insee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12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Indice 100 base 2020</a:t>
                </a:r>
              </a:p>
            </c:rich>
          </c:tx>
          <c:layout>
            <c:manualLayout>
              <c:xMode val="edge"/>
              <c:yMode val="edge"/>
              <c:x val="6.8644138232720892E-2"/>
              <c:y val="5.944772528433945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4759405074364"/>
          <c:y val="0.23545097092748463"/>
          <c:w val="0.74058573928258975"/>
          <c:h val="0.55412797538238756"/>
        </c:manualLayout>
      </c:layout>
      <c:lineChart>
        <c:grouping val="standard"/>
        <c:varyColors val="0"/>
        <c:ser>
          <c:idx val="3"/>
          <c:order val="0"/>
          <c:tx>
            <c:strRef>
              <c:f>Figure_8!$E$5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Figure_8!$E$6:$E$17</c:f>
              <c:numCache>
                <c:formatCode>#,##0</c:formatCode>
                <c:ptCount val="12"/>
                <c:pt idx="0">
                  <c:v>71.865074768273999</c:v>
                </c:pt>
                <c:pt idx="1">
                  <c:v>62.944177185708</c:v>
                </c:pt>
                <c:pt idx="2">
                  <c:v>62.510392335155998</c:v>
                </c:pt>
                <c:pt idx="3">
                  <c:v>55.895253880863997</c:v>
                </c:pt>
                <c:pt idx="4">
                  <c:v>46.907051938440006</c:v>
                </c:pt>
                <c:pt idx="5">
                  <c:v>52.46746406418</c:v>
                </c:pt>
                <c:pt idx="6">
                  <c:v>53.218721566498999</c:v>
                </c:pt>
                <c:pt idx="7">
                  <c:v>49.036502314224002</c:v>
                </c:pt>
                <c:pt idx="8">
                  <c:v>60.454138743555994</c:v>
                </c:pt>
                <c:pt idx="9">
                  <c:v>70.365038124258987</c:v>
                </c:pt>
                <c:pt idx="10">
                  <c:v>77.290307555061005</c:v>
                </c:pt>
                <c:pt idx="11">
                  <c:v>65.868908492239996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2C-DDFF-462E-8E91-3027FAE85878}"/>
            </c:ext>
          </c:extLst>
        </c:ser>
        <c:ser>
          <c:idx val="4"/>
          <c:order val="1"/>
          <c:tx>
            <c:strRef>
              <c:f>Figure_8!$F$5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Figure_8!$F$6:$F$17</c:f>
              <c:numCache>
                <c:formatCode>#,##0</c:formatCode>
                <c:ptCount val="12"/>
                <c:pt idx="0">
                  <c:v>71.262923269043995</c:v>
                </c:pt>
                <c:pt idx="1">
                  <c:v>68.843582241084007</c:v>
                </c:pt>
                <c:pt idx="2">
                  <c:v>58.649862798945001</c:v>
                </c:pt>
                <c:pt idx="3">
                  <c:v>53.027097063656001</c:v>
                </c:pt>
                <c:pt idx="4">
                  <c:v>45.497630849564999</c:v>
                </c:pt>
                <c:pt idx="5">
                  <c:v>45.807214513005007</c:v>
                </c:pt>
                <c:pt idx="6">
                  <c:v>52.812964187517998</c:v>
                </c:pt>
                <c:pt idx="7">
                  <c:v>55.177818214695996</c:v>
                </c:pt>
                <c:pt idx="8">
                  <c:v>64.648579734983002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DDFF-462E-8E91-3027FAE85878}"/>
            </c:ext>
          </c:extLst>
        </c:ser>
        <c:ser>
          <c:idx val="5"/>
          <c:order val="2"/>
          <c:tx>
            <c:strRef>
              <c:f>Figure_8!$G$5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Figure_8!$D$6:$D$17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Figure_8!$G$6:$G$17</c:f>
              <c:numCache>
                <c:formatCode>#,##0</c:formatCode>
                <c:ptCount val="12"/>
                <c:pt idx="0">
                  <c:v>75.827820785369994</c:v>
                </c:pt>
                <c:pt idx="1">
                  <c:v>69.895282996089605</c:v>
                </c:pt>
                <c:pt idx="2">
                  <c:v>68.01743792248881</c:v>
                </c:pt>
                <c:pt idx="3">
                  <c:v>60.830511517954804</c:v>
                </c:pt>
                <c:pt idx="4">
                  <c:v>52.919960819770402</c:v>
                </c:pt>
                <c:pt idx="5">
                  <c:v>58.432540336613002</c:v>
                </c:pt>
                <c:pt idx="6">
                  <c:v>55.057205148101204</c:v>
                </c:pt>
                <c:pt idx="7">
                  <c:v>55.847793899298594</c:v>
                </c:pt>
                <c:pt idx="8">
                  <c:v>68.240013770115212</c:v>
                </c:pt>
                <c:pt idx="9">
                  <c:v>72.7485882195394</c:v>
                </c:pt>
                <c:pt idx="10">
                  <c:v>78.42159258422501</c:v>
                </c:pt>
                <c:pt idx="11">
                  <c:v>71.723477055955399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DDFF-462E-8E91-3027FAE85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4752"/>
        <c:axId val="451138944"/>
        <c:extLst/>
      </c:lineChart>
      <c:catAx>
        <c:axId val="45115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47090988626422E-2"/>
              <c:y val="0.893147419072615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38944"/>
        <c:crosses val="autoZero"/>
        <c:auto val="1"/>
        <c:lblAlgn val="ctr"/>
        <c:lblOffset val="100"/>
        <c:noMultiLvlLbl val="0"/>
      </c:catAx>
      <c:valAx>
        <c:axId val="45113894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CVJA- milliers de têtes</a:t>
                </a:r>
              </a:p>
            </c:rich>
          </c:tx>
          <c:layout>
            <c:manualLayout>
              <c:xMode val="edge"/>
              <c:yMode val="edge"/>
              <c:x val="6.8640059365544251E-2"/>
              <c:y val="2.6423708530686658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54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550831146106735"/>
          <c:y val="0.8935695538057743"/>
          <c:w val="0.73449160280754056"/>
          <c:h val="8.67891513560805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4759405074364"/>
          <c:y val="0.23545097092748463"/>
          <c:w val="0.74058573928258975"/>
          <c:h val="0.55412797538238756"/>
        </c:manualLayout>
      </c:layout>
      <c:lineChart>
        <c:grouping val="standard"/>
        <c:varyColors val="0"/>
        <c:ser>
          <c:idx val="4"/>
          <c:order val="0"/>
          <c:tx>
            <c:strRef>
              <c:f>Figure_9!$D$5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Figure_9!$D$6:$D$17</c:f>
              <c:numCache>
                <c:formatCode>0</c:formatCode>
                <c:ptCount val="12"/>
                <c:pt idx="0">
                  <c:v>59.463935990046004</c:v>
                </c:pt>
                <c:pt idx="1">
                  <c:v>56.697177500956002</c:v>
                </c:pt>
                <c:pt idx="2">
                  <c:v>56.641659704860004</c:v>
                </c:pt>
                <c:pt idx="3">
                  <c:v>57.213560865504</c:v>
                </c:pt>
                <c:pt idx="4">
                  <c:v>56.188833130420001</c:v>
                </c:pt>
                <c:pt idx="5">
                  <c:v>56.347498026955996</c:v>
                </c:pt>
                <c:pt idx="6">
                  <c:v>56.604909833013998</c:v>
                </c:pt>
                <c:pt idx="7">
                  <c:v>54.004272761841001</c:v>
                </c:pt>
                <c:pt idx="8">
                  <c:v>53.724464385841998</c:v>
                </c:pt>
                <c:pt idx="9">
                  <c:v>54.184287328980993</c:v>
                </c:pt>
                <c:pt idx="10">
                  <c:v>56.447036496865998</c:v>
                </c:pt>
                <c:pt idx="11">
                  <c:v>53.127310874414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C3D2-40AA-A180-679EB3481607}"/>
            </c:ext>
          </c:extLst>
        </c:ser>
        <c:ser>
          <c:idx val="5"/>
          <c:order val="1"/>
          <c:tx>
            <c:strRef>
              <c:f>Figure_9!$E$5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Figure_9!$E$6:$E$17</c:f>
              <c:numCache>
                <c:formatCode>0</c:formatCode>
                <c:ptCount val="12"/>
                <c:pt idx="0">
                  <c:v>54.758623953322001</c:v>
                </c:pt>
                <c:pt idx="1">
                  <c:v>52.847342941184998</c:v>
                </c:pt>
                <c:pt idx="2">
                  <c:v>52.011349700420006</c:v>
                </c:pt>
                <c:pt idx="3">
                  <c:v>51.325651802423998</c:v>
                </c:pt>
                <c:pt idx="4">
                  <c:v>49.523454363104996</c:v>
                </c:pt>
                <c:pt idx="5">
                  <c:v>50.034045724960002</c:v>
                </c:pt>
                <c:pt idx="6">
                  <c:v>49.469165632407993</c:v>
                </c:pt>
                <c:pt idx="7">
                  <c:v>49.295266348895993</c:v>
                </c:pt>
                <c:pt idx="8">
                  <c:v>50.504812470868998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C3D2-40AA-A180-679EB3481607}"/>
            </c:ext>
          </c:extLst>
        </c:ser>
        <c:ser>
          <c:idx val="6"/>
          <c:order val="2"/>
          <c:tx>
            <c:strRef>
              <c:f>Figure_9!$F$5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Figure_9!$C$6:$C$17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Figure_9!$F$6:$F$17</c:f>
              <c:numCache>
                <c:formatCode>0</c:formatCode>
                <c:ptCount val="12"/>
                <c:pt idx="0">
                  <c:v>60.747370184280804</c:v>
                </c:pt>
                <c:pt idx="1">
                  <c:v>59.640774289125808</c:v>
                </c:pt>
                <c:pt idx="2">
                  <c:v>60.290786446146001</c:v>
                </c:pt>
                <c:pt idx="3">
                  <c:v>57.975383232462796</c:v>
                </c:pt>
                <c:pt idx="4">
                  <c:v>58.247921381248808</c:v>
                </c:pt>
                <c:pt idx="5">
                  <c:v>59.809237756394602</c:v>
                </c:pt>
                <c:pt idx="6">
                  <c:v>58.278473412618006</c:v>
                </c:pt>
                <c:pt idx="7">
                  <c:v>59.104636227680601</c:v>
                </c:pt>
                <c:pt idx="8">
                  <c:v>59.097736250728396</c:v>
                </c:pt>
                <c:pt idx="9">
                  <c:v>57.190322803172002</c:v>
                </c:pt>
                <c:pt idx="10">
                  <c:v>60.982150604197997</c:v>
                </c:pt>
                <c:pt idx="11">
                  <c:v>58.5400327774326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C3D2-40AA-A180-679EB348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4752"/>
        <c:axId val="451138944"/>
        <c:extLst/>
      </c:lineChart>
      <c:catAx>
        <c:axId val="45115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47090988626422E-2"/>
              <c:y val="0.893147419072615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38944"/>
        <c:crosses val="autoZero"/>
        <c:auto val="1"/>
        <c:lblAlgn val="ctr"/>
        <c:lblOffset val="100"/>
        <c:noMultiLvlLbl val="0"/>
      </c:catAx>
      <c:valAx>
        <c:axId val="451138944"/>
        <c:scaling>
          <c:orientation val="minMax"/>
          <c:min val="4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CVJA- milliers de têtes</a:t>
                </a:r>
              </a:p>
            </c:rich>
          </c:tx>
          <c:layout>
            <c:manualLayout>
              <c:xMode val="edge"/>
              <c:yMode val="edge"/>
              <c:x val="6.8640059365544251E-2"/>
              <c:y val="2.6423708530686658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54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550831146106735"/>
          <c:y val="0.8935695538057743"/>
          <c:w val="0.73449160280754056"/>
          <c:h val="8.67891513560805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74759405074364"/>
          <c:y val="0.23545097092748463"/>
          <c:w val="0.74058573928258975"/>
          <c:h val="0.55412797538238756"/>
        </c:manualLayout>
      </c:layout>
      <c:lineChart>
        <c:grouping val="standard"/>
        <c:varyColors val="0"/>
        <c:ser>
          <c:idx val="4"/>
          <c:order val="0"/>
          <c:tx>
            <c:strRef>
              <c:f>Figure_10!$D$5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Figure_10!$C$6:$C$17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Figure_10!$D$6:$D$17</c:f>
              <c:numCache>
                <c:formatCode>0</c:formatCode>
                <c:ptCount val="12"/>
                <c:pt idx="0">
                  <c:v>80.814629943701988</c:v>
                </c:pt>
                <c:pt idx="1">
                  <c:v>82.910706640917994</c:v>
                </c:pt>
                <c:pt idx="2">
                  <c:v>83.963757026294985</c:v>
                </c:pt>
                <c:pt idx="3">
                  <c:v>79.982048727110993</c:v>
                </c:pt>
                <c:pt idx="4">
                  <c:v>73.564442098143999</c:v>
                </c:pt>
                <c:pt idx="5">
                  <c:v>71.186074780725008</c:v>
                </c:pt>
                <c:pt idx="6">
                  <c:v>64.51994675136001</c:v>
                </c:pt>
                <c:pt idx="7">
                  <c:v>66.957643709777997</c:v>
                </c:pt>
                <c:pt idx="8">
                  <c:v>76.474041640067014</c:v>
                </c:pt>
                <c:pt idx="9">
                  <c:v>76.272206459592994</c:v>
                </c:pt>
                <c:pt idx="10">
                  <c:v>73.726193310436997</c:v>
                </c:pt>
                <c:pt idx="11">
                  <c:v>74.572554981890008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D3-483B-B905-81AA9F758154}"/>
            </c:ext>
          </c:extLst>
        </c:ser>
        <c:ser>
          <c:idx val="5"/>
          <c:order val="1"/>
          <c:tx>
            <c:strRef>
              <c:f>Figure_10!$E$5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Figure_10!$C$6:$C$17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Figure_10!$E$6:$E$17</c:f>
              <c:numCache>
                <c:formatCode>0</c:formatCode>
                <c:ptCount val="12"/>
                <c:pt idx="0">
                  <c:v>75.620807335926003</c:v>
                </c:pt>
                <c:pt idx="1">
                  <c:v>77.447043204147988</c:v>
                </c:pt>
                <c:pt idx="2">
                  <c:v>77.046604821700001</c:v>
                </c:pt>
                <c:pt idx="3">
                  <c:v>72.419408093746995</c:v>
                </c:pt>
                <c:pt idx="4">
                  <c:v>69.478077875309992</c:v>
                </c:pt>
                <c:pt idx="5">
                  <c:v>64.513237174436</c:v>
                </c:pt>
                <c:pt idx="6">
                  <c:v>61.933205532892003</c:v>
                </c:pt>
                <c:pt idx="7">
                  <c:v>65.652128366399992</c:v>
                </c:pt>
                <c:pt idx="8">
                  <c:v>72.792439740765005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D3-483B-B905-81AA9F758154}"/>
            </c:ext>
          </c:extLst>
        </c:ser>
        <c:ser>
          <c:idx val="6"/>
          <c:order val="2"/>
          <c:tx>
            <c:strRef>
              <c:f>Figure_10!$F$5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Figure_10!$C$6:$C$17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Figure_10!$F$6:$F$17</c:f>
              <c:numCache>
                <c:formatCode>0</c:formatCode>
                <c:ptCount val="12"/>
                <c:pt idx="0">
                  <c:v>92.07781165448921</c:v>
                </c:pt>
                <c:pt idx="1">
                  <c:v>91.817159774817782</c:v>
                </c:pt>
                <c:pt idx="2">
                  <c:v>94.917049594253399</c:v>
                </c:pt>
                <c:pt idx="3">
                  <c:v>89.398660471765197</c:v>
                </c:pt>
                <c:pt idx="4">
                  <c:v>86.274624056914803</c:v>
                </c:pt>
                <c:pt idx="5">
                  <c:v>81.414758977631607</c:v>
                </c:pt>
                <c:pt idx="6">
                  <c:v>74.862810112085199</c:v>
                </c:pt>
                <c:pt idx="7">
                  <c:v>77.263666174811405</c:v>
                </c:pt>
                <c:pt idx="8">
                  <c:v>88.340096216834013</c:v>
                </c:pt>
                <c:pt idx="9">
                  <c:v>88.340937476599407</c:v>
                </c:pt>
                <c:pt idx="10">
                  <c:v>88.103619626417597</c:v>
                </c:pt>
                <c:pt idx="11">
                  <c:v>86.200335934748196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D3-483B-B905-81AA9F758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4752"/>
        <c:axId val="451138944"/>
        <c:extLst/>
      </c:lineChart>
      <c:catAx>
        <c:axId val="451154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47090988626422E-2"/>
              <c:y val="0.893147419072615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38944"/>
        <c:crosses val="autoZero"/>
        <c:auto val="1"/>
        <c:lblAlgn val="ctr"/>
        <c:lblOffset val="100"/>
        <c:noMultiLvlLbl val="0"/>
      </c:catAx>
      <c:valAx>
        <c:axId val="451138944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CVJA- milliers de têtes</a:t>
                </a:r>
              </a:p>
            </c:rich>
          </c:tx>
          <c:layout>
            <c:manualLayout>
              <c:xMode val="edge"/>
              <c:yMode val="edge"/>
              <c:x val="6.8640059365544251E-2"/>
              <c:y val="2.6423708530686658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511547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550831146106735"/>
          <c:y val="0.8935695538057743"/>
          <c:w val="0.73449160280754056"/>
          <c:h val="8.67891513560805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2538024621544"/>
          <c:y val="0.25723386187061159"/>
          <c:w val="0.8042524059492564"/>
          <c:h val="0.51133953753176753"/>
        </c:manualLayout>
      </c:layout>
      <c:lineChart>
        <c:grouping val="standard"/>
        <c:varyColors val="0"/>
        <c:ser>
          <c:idx val="2"/>
          <c:order val="0"/>
          <c:tx>
            <c:strRef>
              <c:f>Figure_11!$A$3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Figure_11!$B$2:$M$2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Figure_11!$B$3:$M$3</c:f>
              <c:numCache>
                <c:formatCode>0.00</c:formatCode>
                <c:ptCount val="12"/>
                <c:pt idx="0">
                  <c:v>7.4207999999999998</c:v>
                </c:pt>
                <c:pt idx="1">
                  <c:v>7.4892500000000002</c:v>
                </c:pt>
                <c:pt idx="2">
                  <c:v>7.5269999999999992</c:v>
                </c:pt>
                <c:pt idx="3">
                  <c:v>7.6747500000000004</c:v>
                </c:pt>
                <c:pt idx="4">
                  <c:v>7.5847999999999987</c:v>
                </c:pt>
                <c:pt idx="5">
                  <c:v>7.4169999999999998</c:v>
                </c:pt>
                <c:pt idx="6">
                  <c:v>7.4377499999999994</c:v>
                </c:pt>
                <c:pt idx="7">
                  <c:v>7.4898000000000007</c:v>
                </c:pt>
                <c:pt idx="8">
                  <c:v>7.9072499999999994</c:v>
                </c:pt>
                <c:pt idx="9">
                  <c:v>8.317400000000001</c:v>
                </c:pt>
                <c:pt idx="10">
                  <c:v>8.557500000000001</c:v>
                </c:pt>
                <c:pt idx="11">
                  <c:v>8.7497500000000006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62-4DFE-9527-80BE55CB644B}"/>
            </c:ext>
          </c:extLst>
        </c:ser>
        <c:ser>
          <c:idx val="4"/>
          <c:order val="1"/>
          <c:tx>
            <c:strRef>
              <c:f>Figure_11!$A$4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Figure_11!$B$2:$M$2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Figure_11!$B$4:$M$4</c:f>
              <c:numCache>
                <c:formatCode>0.00</c:formatCode>
                <c:ptCount val="12"/>
                <c:pt idx="0">
                  <c:v>8.8767999999999994</c:v>
                </c:pt>
                <c:pt idx="1">
                  <c:v>9.0180000000000007</c:v>
                </c:pt>
                <c:pt idx="2">
                  <c:v>9.0760000000000005</c:v>
                </c:pt>
                <c:pt idx="3">
                  <c:v>8.9202499999999993</c:v>
                </c:pt>
                <c:pt idx="4">
                  <c:v>8.4417999999999989</c:v>
                </c:pt>
                <c:pt idx="5">
                  <c:v>7.89175</c:v>
                </c:pt>
                <c:pt idx="6">
                  <c:v>7.5085999999999995</c:v>
                </c:pt>
                <c:pt idx="7">
                  <c:v>7.4429999999999996</c:v>
                </c:pt>
                <c:pt idx="8">
                  <c:v>7.5964999999999998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62-4DFE-9527-80BE55CB644B}"/>
            </c:ext>
          </c:extLst>
        </c:ser>
        <c:ser>
          <c:idx val="5"/>
          <c:order val="2"/>
          <c:tx>
            <c:strRef>
              <c:f>Figure_11!$A$5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Figure_11!$B$2:$M$2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Figure_11!$B$5:$M$5</c:f>
              <c:numCache>
                <c:formatCode>0.00</c:formatCode>
                <c:ptCount val="12"/>
                <c:pt idx="0">
                  <c:v>6.7390299999999996</c:v>
                </c:pt>
                <c:pt idx="1">
                  <c:v>6.7454499999999999</c:v>
                </c:pt>
                <c:pt idx="2">
                  <c:v>6.7764699999999989</c:v>
                </c:pt>
                <c:pt idx="3">
                  <c:v>6.7617600000000007</c:v>
                </c:pt>
                <c:pt idx="4">
                  <c:v>6.6852400000000003</c:v>
                </c:pt>
                <c:pt idx="5">
                  <c:v>6.5021999999999993</c:v>
                </c:pt>
                <c:pt idx="6">
                  <c:v>6.3965099999999993</c:v>
                </c:pt>
                <c:pt idx="7">
                  <c:v>6.4215600000000013</c:v>
                </c:pt>
                <c:pt idx="8">
                  <c:v>6.6379899999999994</c:v>
                </c:pt>
                <c:pt idx="9">
                  <c:v>6.9274500000000003</c:v>
                </c:pt>
                <c:pt idx="10">
                  <c:v>7.1445600000000011</c:v>
                </c:pt>
                <c:pt idx="11">
                  <c:v>7.3005199999999988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A62-4DFE-9527-80BE55CB6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2.818181226106042E-2"/>
              <c:y val="0.929202485804051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in val="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Cours du veau de boucherie -</a:t>
                </a:r>
              </a:p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 €/kg carcasse</a:t>
                </a:r>
                <a:endParaRPr lang="en-US" sz="700">
                  <a:solidFill>
                    <a:sysClr val="windowText" lastClr="000000"/>
                  </a:solidFill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7.7385454348622762E-2"/>
              <c:y val="6.8742395861937797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rgbClr val="A6A6A6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8802471566054244"/>
          <c:y val="0.8616892680081657"/>
          <c:w val="0.71197540754055866"/>
          <c:h val="7.0021552332640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733726660235846"/>
          <c:y val="0.20370370370370369"/>
          <c:w val="0.78917737846871694"/>
          <c:h val="0.5381654427875231"/>
        </c:manualLayout>
      </c:layout>
      <c:lineChart>
        <c:grouping val="standard"/>
        <c:varyColors val="0"/>
        <c:ser>
          <c:idx val="4"/>
          <c:order val="0"/>
          <c:tx>
            <c:strRef>
              <c:f>Figure_12!$D$5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Figure_12!$C$6:$C$17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Figure_12!$D$6:$D$17</c:f>
              <c:numCache>
                <c:formatCode>General</c:formatCode>
                <c:ptCount val="12"/>
                <c:pt idx="0">
                  <c:v>4.25</c:v>
                </c:pt>
                <c:pt idx="1">
                  <c:v>4.6450000000000005</c:v>
                </c:pt>
                <c:pt idx="2">
                  <c:v>5.0250000000000004</c:v>
                </c:pt>
                <c:pt idx="3">
                  <c:v>5.1775000000000002</c:v>
                </c:pt>
                <c:pt idx="4">
                  <c:v>5.3800000000000008</c:v>
                </c:pt>
                <c:pt idx="5">
                  <c:v>5.76</c:v>
                </c:pt>
                <c:pt idx="6">
                  <c:v>5.7375000000000007</c:v>
                </c:pt>
                <c:pt idx="7">
                  <c:v>5.8100000000000005</c:v>
                </c:pt>
                <c:pt idx="8">
                  <c:v>6.18</c:v>
                </c:pt>
                <c:pt idx="9">
                  <c:v>6.1933333333333325</c:v>
                </c:pt>
                <c:pt idx="10">
                  <c:v>6.0666666666666664</c:v>
                </c:pt>
                <c:pt idx="11">
                  <c:v>5.9774999999999991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C3-4357-85D1-6E4E82310131}"/>
            </c:ext>
          </c:extLst>
        </c:ser>
        <c:ser>
          <c:idx val="5"/>
          <c:order val="1"/>
          <c:tx>
            <c:strRef>
              <c:f>Figure_12!$E$5</c:f>
              <c:strCache>
                <c:ptCount val="1"/>
                <c:pt idx="0">
                  <c:v>2026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F1C3-4357-85D1-6E4E82310131}"/>
              </c:ext>
            </c:extLst>
          </c:dPt>
          <c:cat>
            <c:strRef>
              <c:f>Figure_12!$C$6:$C$17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Figure_12!$E$6:$E$17</c:f>
              <c:numCache>
                <c:formatCode>General</c:formatCode>
                <c:ptCount val="12"/>
                <c:pt idx="0">
                  <c:v>6.0359999999999996</c:v>
                </c:pt>
                <c:pt idx="1">
                  <c:v>6.13</c:v>
                </c:pt>
                <c:pt idx="2">
                  <c:v>6.2424999999999997</c:v>
                </c:pt>
                <c:pt idx="3">
                  <c:v>6.1775000000000002</c:v>
                </c:pt>
                <c:pt idx="4">
                  <c:v>5.6520000000000001</c:v>
                </c:pt>
                <c:pt idx="5">
                  <c:v>5.4749999999999996</c:v>
                </c:pt>
                <c:pt idx="6">
                  <c:v>4.8519999999999994</c:v>
                </c:pt>
                <c:pt idx="7">
                  <c:v>4.5449999999999999</c:v>
                </c:pt>
                <c:pt idx="8">
                  <c:v>4.7125000000000004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C3-4357-85D1-6E4E82310131}"/>
            </c:ext>
          </c:extLst>
        </c:ser>
        <c:ser>
          <c:idx val="6"/>
          <c:order val="2"/>
          <c:tx>
            <c:strRef>
              <c:f>Figure_12!$F$5</c:f>
              <c:strCache>
                <c:ptCount val="1"/>
                <c:pt idx="0">
                  <c:v>Moy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Figure_12!$C$6:$C$17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Figure_12!$F$6:$F$17</c:f>
              <c:numCache>
                <c:formatCode>General</c:formatCode>
                <c:ptCount val="12"/>
                <c:pt idx="0">
                  <c:v>3.2787999999999995</c:v>
                </c:pt>
                <c:pt idx="1">
                  <c:v>3.4165000000000001</c:v>
                </c:pt>
                <c:pt idx="2">
                  <c:v>3.6031999999999997</c:v>
                </c:pt>
                <c:pt idx="3">
                  <c:v>3.7016999999999998</c:v>
                </c:pt>
                <c:pt idx="4">
                  <c:v>3.7885000000000004</c:v>
                </c:pt>
                <c:pt idx="5">
                  <c:v>3.8960999999999997</c:v>
                </c:pt>
                <c:pt idx="6">
                  <c:v>3.8548</c:v>
                </c:pt>
                <c:pt idx="7">
                  <c:v>3.8380999999999998</c:v>
                </c:pt>
                <c:pt idx="8">
                  <c:v>3.9549999999999996</c:v>
                </c:pt>
                <c:pt idx="9">
                  <c:v>3.9873666666666665</c:v>
                </c:pt>
                <c:pt idx="10">
                  <c:v>3.9532333333333334</c:v>
                </c:pt>
                <c:pt idx="11">
                  <c:v>3.9099999999999993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1C3-4357-85D1-6E4E82310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51424"/>
        <c:axId val="451151840"/>
        <c:extLst/>
      </c:lineChart>
      <c:catAx>
        <c:axId val="451151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latin typeface="Marianne" panose="02000000000000000000" pitchFamily="50" charset="0"/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4.5707130358705161E-2"/>
              <c:y val="0.9198476232137651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1151840"/>
        <c:crosses val="autoZero"/>
        <c:auto val="1"/>
        <c:lblAlgn val="ctr"/>
        <c:lblOffset val="100"/>
        <c:noMultiLvlLbl val="0"/>
      </c:catAx>
      <c:valAx>
        <c:axId val="451151840"/>
        <c:scaling>
          <c:orientation val="minMax"/>
          <c:min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800">
                    <a:latin typeface="Marianne" panose="02000000000000000000" pitchFamily="50" charset="0"/>
                  </a:rPr>
                  <a:t>€/kg vif</a:t>
                </a:r>
              </a:p>
            </c:rich>
          </c:tx>
          <c:layout>
            <c:manualLayout>
              <c:xMode val="edge"/>
              <c:yMode val="edge"/>
              <c:x val="0.11287203157960693"/>
              <c:y val="1.0675883384014767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1151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089754806290234"/>
          <c:y val="0.85253279907578317"/>
          <c:w val="0.72910245193709755"/>
          <c:h val="0.129685819379340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419101</xdr:colOff>
      <xdr:row>10</xdr:row>
      <xdr:rowOff>38099</xdr:rowOff>
    </xdr:from>
    <xdr:to>
      <xdr:col>14</xdr:col>
      <xdr:colOff>28575</xdr:colOff>
      <xdr:row>24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11</xdr:row>
      <xdr:rowOff>180975</xdr:rowOff>
    </xdr:from>
    <xdr:to>
      <xdr:col>14</xdr:col>
      <xdr:colOff>9525</xdr:colOff>
      <xdr:row>25</xdr:row>
      <xdr:rowOff>66675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700087</xdr:colOff>
      <xdr:row>13</xdr:row>
      <xdr:rowOff>57150</xdr:rowOff>
    </xdr:from>
    <xdr:to>
      <xdr:col>14</xdr:col>
      <xdr:colOff>314325</xdr:colOff>
      <xdr:row>25</xdr:row>
      <xdr:rowOff>14287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098DC3A-8CAC-4BC6-A89C-C9F24CB251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357187</xdr:colOff>
      <xdr:row>2</xdr:row>
      <xdr:rowOff>161925</xdr:rowOff>
    </xdr:from>
    <xdr:to>
      <xdr:col>14</xdr:col>
      <xdr:colOff>357187</xdr:colOff>
      <xdr:row>17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376237</xdr:colOff>
      <xdr:row>5</xdr:row>
      <xdr:rowOff>180975</xdr:rowOff>
    </xdr:from>
    <xdr:to>
      <xdr:col>13</xdr:col>
      <xdr:colOff>376237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376237</xdr:colOff>
      <xdr:row>5</xdr:row>
      <xdr:rowOff>180975</xdr:rowOff>
    </xdr:from>
    <xdr:to>
      <xdr:col>13</xdr:col>
      <xdr:colOff>376237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E01C75A-58BB-4CE7-A92A-73489F8B34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114298</xdr:colOff>
      <xdr:row>7</xdr:row>
      <xdr:rowOff>47624</xdr:rowOff>
    </xdr:from>
    <xdr:to>
      <xdr:col>14</xdr:col>
      <xdr:colOff>133349</xdr:colOff>
      <xdr:row>25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304799</xdr:colOff>
      <xdr:row>9</xdr:row>
      <xdr:rowOff>57149</xdr:rowOff>
    </xdr:from>
    <xdr:to>
      <xdr:col>14</xdr:col>
      <xdr:colOff>409575</xdr:colOff>
      <xdr:row>26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0000"/>
  </sheetPr>
  <dimension ref="A1"/>
  <sheetViews>
    <sheetView workbookViewId="0">
      <selection activeCell="G30" sqref="G30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3:M12"/>
  <sheetViews>
    <sheetView workbookViewId="0">
      <selection activeCell="D19" sqref="D19"/>
    </sheetView>
  </sheetViews>
  <sheetFormatPr baseColWidth="10" defaultRowHeight="15" x14ac:dyDescent="0.25"/>
  <cols>
    <col min="1" max="1" width="24.140625" customWidth="1"/>
  </cols>
  <sheetData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4</v>
      </c>
      <c r="G5" s="3" t="s">
        <v>2</v>
      </c>
      <c r="H5" s="3" t="s">
        <v>2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</row>
    <row r="6" spans="1:13" x14ac:dyDescent="0.25">
      <c r="A6" s="1" t="s">
        <v>65</v>
      </c>
      <c r="B6" s="4">
        <v>246.16910714490001</v>
      </c>
      <c r="C6" s="4">
        <v>243.189259315464</v>
      </c>
      <c r="D6" s="4">
        <v>253.07640636970399</v>
      </c>
      <c r="E6" s="4">
        <v>245.58711948822398</v>
      </c>
      <c r="F6" s="4">
        <v>232.62400573372003</v>
      </c>
      <c r="G6" s="4">
        <v>246.36144102515601</v>
      </c>
      <c r="H6" s="4">
        <v>236.57345491944599</v>
      </c>
      <c r="I6" s="4">
        <v>221.99305396183499</v>
      </c>
      <c r="J6" s="4">
        <v>245.51478255793197</v>
      </c>
      <c r="K6" s="4">
        <v>251.409914756988</v>
      </c>
      <c r="L6" s="4">
        <v>263.65296858919203</v>
      </c>
      <c r="M6" s="4">
        <v>235.85271285867199</v>
      </c>
    </row>
    <row r="7" spans="1:13" x14ac:dyDescent="0.25">
      <c r="A7" s="1" t="s">
        <v>70</v>
      </c>
      <c r="B7" s="4">
        <v>242.655523874755</v>
      </c>
      <c r="C7" s="4">
        <v>246.61440331552799</v>
      </c>
      <c r="D7" s="4">
        <v>243.59657738630503</v>
      </c>
      <c r="E7" s="4">
        <v>229.67206586097601</v>
      </c>
      <c r="F7" s="4">
        <v>222.06861048254498</v>
      </c>
      <c r="G7" s="4">
        <v>224.19403643824003</v>
      </c>
      <c r="H7" s="4">
        <v>218.05567705793399</v>
      </c>
      <c r="I7" s="4">
        <v>229.43092506937595</v>
      </c>
      <c r="J7" s="4">
        <v>245.119955890043</v>
      </c>
      <c r="K7" s="4"/>
      <c r="L7" s="4"/>
      <c r="M7" s="4"/>
    </row>
    <row r="8" spans="1:13" x14ac:dyDescent="0.25">
      <c r="A8" s="1" t="s">
        <v>67</v>
      </c>
      <c r="B8" s="4">
        <v>258.19956869239599</v>
      </c>
      <c r="C8" s="4">
        <v>256.20916252014416</v>
      </c>
      <c r="D8" s="4">
        <v>267.54156687209877</v>
      </c>
      <c r="E8" s="4">
        <v>255.15764608657682</v>
      </c>
      <c r="F8" s="4">
        <v>248.01611226358281</v>
      </c>
      <c r="G8" s="4">
        <v>259.1801088280618</v>
      </c>
      <c r="H8" s="4">
        <v>243.09019390201883</v>
      </c>
      <c r="I8" s="4">
        <v>243.28273545937836</v>
      </c>
      <c r="J8" s="4">
        <v>261.78655669117165</v>
      </c>
      <c r="K8" s="4">
        <v>260.32984025916596</v>
      </c>
      <c r="L8" s="4">
        <v>271.10384450189503</v>
      </c>
      <c r="M8" s="4">
        <v>251.51365167480222</v>
      </c>
    </row>
    <row r="12" spans="1:13" x14ac:dyDescent="0.25">
      <c r="G12" s="5" t="s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F15"/>
  <sheetViews>
    <sheetView showGridLines="0" workbookViewId="0">
      <selection activeCell="E23" sqref="E23"/>
    </sheetView>
  </sheetViews>
  <sheetFormatPr baseColWidth="10" defaultRowHeight="15" x14ac:dyDescent="0.25"/>
  <cols>
    <col min="3" max="3" width="20.140625" customWidth="1"/>
    <col min="4" max="4" width="22.28515625" customWidth="1"/>
    <col min="5" max="5" width="19.140625" customWidth="1"/>
    <col min="6" max="6" width="20.28515625" customWidth="1"/>
  </cols>
  <sheetData>
    <row r="1" spans="1:6" x14ac:dyDescent="0.25">
      <c r="A1" s="24" t="s">
        <v>24</v>
      </c>
      <c r="C1" t="s">
        <v>71</v>
      </c>
    </row>
    <row r="4" spans="1:6" x14ac:dyDescent="0.25">
      <c r="C4" s="50"/>
      <c r="D4" s="44" t="s">
        <v>71</v>
      </c>
      <c r="E4" s="47" t="s">
        <v>11</v>
      </c>
      <c r="F4" s="47" t="s">
        <v>11</v>
      </c>
    </row>
    <row r="5" spans="1:6" ht="25.5" x14ac:dyDescent="0.25">
      <c r="C5" s="50"/>
      <c r="D5" s="44">
        <v>2026</v>
      </c>
      <c r="E5" s="47" t="s">
        <v>68</v>
      </c>
      <c r="F5" s="47" t="s">
        <v>69</v>
      </c>
    </row>
    <row r="6" spans="1:6" x14ac:dyDescent="0.25">
      <c r="C6" s="50"/>
      <c r="D6" s="44" t="s">
        <v>12</v>
      </c>
      <c r="E6" s="47" t="s">
        <v>13</v>
      </c>
      <c r="F6" s="47" t="s">
        <v>14</v>
      </c>
    </row>
    <row r="7" spans="1:6" x14ac:dyDescent="0.25">
      <c r="C7" s="54" t="s">
        <v>15</v>
      </c>
      <c r="D7" s="55">
        <v>50.504812470868998</v>
      </c>
      <c r="E7" s="56">
        <v>-5.9928971871173742</v>
      </c>
      <c r="F7" s="57">
        <v>-14.540191088543574</v>
      </c>
    </row>
    <row r="8" spans="1:6" x14ac:dyDescent="0.25">
      <c r="C8" s="42" t="s">
        <v>16</v>
      </c>
      <c r="D8" s="6">
        <v>64.648579734983002</v>
      </c>
      <c r="E8" s="7">
        <v>6.9382197457475314</v>
      </c>
      <c r="F8" s="8">
        <v>-5.2629444759945692</v>
      </c>
    </row>
    <row r="9" spans="1:6" x14ac:dyDescent="0.25">
      <c r="C9" s="42" t="s">
        <v>17</v>
      </c>
      <c r="D9" s="6">
        <v>45.259658561186001</v>
      </c>
      <c r="E9" s="7">
        <v>-2.7923330629635035</v>
      </c>
      <c r="F9" s="8">
        <v>-8.1184847653870911</v>
      </c>
    </row>
    <row r="10" spans="1:6" x14ac:dyDescent="0.25">
      <c r="C10" s="42" t="s">
        <v>18</v>
      </c>
      <c r="D10" s="6">
        <v>84.706905123005015</v>
      </c>
      <c r="E10" s="7">
        <v>-8.1994631058168732E-2</v>
      </c>
      <c r="F10" s="8">
        <v>-0.56718018078416588</v>
      </c>
    </row>
    <row r="11" spans="1:6" x14ac:dyDescent="0.25">
      <c r="C11" s="38" t="s">
        <v>19</v>
      </c>
      <c r="D11" s="39">
        <v>245.119955890043</v>
      </c>
      <c r="E11" s="40">
        <v>-0.16081584325612353</v>
      </c>
      <c r="F11" s="40">
        <v>-6.366484594084854</v>
      </c>
    </row>
    <row r="12" spans="1:6" x14ac:dyDescent="0.25">
      <c r="C12" s="42" t="s">
        <v>20</v>
      </c>
      <c r="D12" s="6">
        <v>72.792439740765005</v>
      </c>
      <c r="E12" s="7">
        <v>-4.8141850755447857</v>
      </c>
      <c r="F12" s="8">
        <v>-17.599773083681857</v>
      </c>
    </row>
    <row r="13" spans="1:6" x14ac:dyDescent="0.25">
      <c r="C13" s="38" t="s">
        <v>21</v>
      </c>
      <c r="D13" s="39">
        <v>317.91239563080802</v>
      </c>
      <c r="E13" s="40">
        <v>-1.2660155449011001</v>
      </c>
      <c r="F13" s="40">
        <v>-9.2007440763619215</v>
      </c>
    </row>
    <row r="14" spans="1:6" x14ac:dyDescent="0.25">
      <c r="C14" s="9" t="s">
        <v>22</v>
      </c>
      <c r="D14" s="10"/>
      <c r="E14" s="11"/>
      <c r="F14" s="11"/>
    </row>
    <row r="15" spans="1:6" x14ac:dyDescent="0.25">
      <c r="C15" s="67" t="s">
        <v>23</v>
      </c>
      <c r="D15" s="67"/>
      <c r="E15" s="67"/>
      <c r="F15" s="67"/>
    </row>
  </sheetData>
  <mergeCells count="1">
    <mergeCell ref="C15:F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M64"/>
  <sheetViews>
    <sheetView workbookViewId="0">
      <selection activeCell="J6" sqref="J6"/>
    </sheetView>
  </sheetViews>
  <sheetFormatPr baseColWidth="10" defaultRowHeight="15" x14ac:dyDescent="0.25"/>
  <sheetData>
    <row r="1" spans="1:13" x14ac:dyDescent="0.25">
      <c r="A1" s="36" t="s">
        <v>54</v>
      </c>
    </row>
    <row r="2" spans="1:13" x14ac:dyDescent="0.25">
      <c r="A2" s="15" t="s">
        <v>25</v>
      </c>
    </row>
    <row r="3" spans="1:13" x14ac:dyDescent="0.25">
      <c r="A3" s="14"/>
      <c r="B3" s="3" t="s">
        <v>2</v>
      </c>
      <c r="C3" s="3" t="s">
        <v>3</v>
      </c>
      <c r="D3" s="3" t="s">
        <v>4</v>
      </c>
      <c r="E3" s="3" t="s">
        <v>5</v>
      </c>
      <c r="F3" s="3" t="s">
        <v>4</v>
      </c>
      <c r="G3" s="3" t="s">
        <v>2</v>
      </c>
      <c r="H3" s="3" t="s">
        <v>2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</row>
    <row r="4" spans="1:13" x14ac:dyDescent="0.25">
      <c r="A4" s="1" t="s">
        <v>65</v>
      </c>
      <c r="B4" s="37">
        <v>4.6920000000000002</v>
      </c>
      <c r="C4" s="37">
        <v>4.95</v>
      </c>
      <c r="D4" s="37">
        <v>5.2225000000000001</v>
      </c>
      <c r="E4" s="37">
        <v>5.5525000000000002</v>
      </c>
      <c r="F4" s="37">
        <v>5.93</v>
      </c>
      <c r="G4" s="37">
        <v>6.1275000000000004</v>
      </c>
      <c r="H4" s="37">
        <v>6.1924999999999999</v>
      </c>
      <c r="I4" s="37">
        <v>6.32</v>
      </c>
      <c r="J4" s="37">
        <v>6.53</v>
      </c>
      <c r="K4" s="37">
        <v>6.6859999999999999</v>
      </c>
      <c r="L4" s="37">
        <v>6.54</v>
      </c>
      <c r="M4" s="37">
        <v>6.4275000000000002</v>
      </c>
    </row>
    <row r="5" spans="1:13" x14ac:dyDescent="0.25">
      <c r="A5" s="1" t="s">
        <v>70</v>
      </c>
      <c r="B5" s="37">
        <v>6.4819999999999993</v>
      </c>
      <c r="C5" s="37">
        <v>6.6300000000000008</v>
      </c>
      <c r="D5" s="37">
        <v>6.7450000000000001</v>
      </c>
      <c r="E5" s="37">
        <v>6.69</v>
      </c>
      <c r="F5" s="37">
        <v>6.3639999999999999</v>
      </c>
      <c r="G5" s="37">
        <v>6.3100000000000005</v>
      </c>
      <c r="H5" s="37">
        <v>6.1979999999999995</v>
      </c>
      <c r="I5" s="37">
        <v>5.95</v>
      </c>
      <c r="J5" s="37">
        <v>5.875</v>
      </c>
      <c r="K5" s="37"/>
      <c r="L5" s="37"/>
      <c r="M5" s="37"/>
    </row>
    <row r="6" spans="1:13" x14ac:dyDescent="0.25">
      <c r="A6" s="1" t="s">
        <v>67</v>
      </c>
      <c r="B6" s="37">
        <v>4.1335999999999995</v>
      </c>
      <c r="C6" s="37">
        <v>4.2744999999999997</v>
      </c>
      <c r="D6" s="37">
        <v>4.4539</v>
      </c>
      <c r="E6" s="37">
        <v>4.5676000000000005</v>
      </c>
      <c r="F6" s="37">
        <v>4.7177999999999995</v>
      </c>
      <c r="G6" s="37">
        <v>4.8143000000000011</v>
      </c>
      <c r="H6" s="37">
        <v>4.8361999999999998</v>
      </c>
      <c r="I6" s="37">
        <v>4.8986000000000001</v>
      </c>
      <c r="J6" s="37">
        <v>4.9549000000000003</v>
      </c>
      <c r="K6" s="37">
        <v>4.9361000000000006</v>
      </c>
      <c r="L6" s="37">
        <v>4.8407</v>
      </c>
      <c r="M6" s="37">
        <v>4.7584999999999997</v>
      </c>
    </row>
    <row r="7" spans="1:13" x14ac:dyDescent="0.25">
      <c r="A7" s="14"/>
      <c r="B7" s="14"/>
      <c r="C7" s="14"/>
      <c r="D7" s="14"/>
      <c r="F7" s="60"/>
    </row>
    <row r="8" spans="1:13" x14ac:dyDescent="0.25">
      <c r="A8" s="14"/>
      <c r="B8" s="14"/>
      <c r="C8" s="14"/>
      <c r="D8" s="14"/>
      <c r="F8" s="60"/>
    </row>
    <row r="9" spans="1:13" x14ac:dyDescent="0.25">
      <c r="A9" s="14"/>
      <c r="B9" s="14"/>
      <c r="C9" s="14"/>
      <c r="D9" s="14"/>
      <c r="E9" s="60"/>
    </row>
    <row r="10" spans="1:13" x14ac:dyDescent="0.25">
      <c r="A10" s="14"/>
      <c r="B10" s="14"/>
      <c r="C10" s="14"/>
      <c r="D10" s="14"/>
    </row>
    <row r="11" spans="1:13" x14ac:dyDescent="0.25">
      <c r="A11" s="14"/>
      <c r="B11" s="14"/>
      <c r="C11" s="14"/>
      <c r="D11" s="14"/>
      <c r="E11" s="60"/>
    </row>
    <row r="12" spans="1:13" x14ac:dyDescent="0.25">
      <c r="A12" s="14"/>
      <c r="B12" s="14"/>
      <c r="C12" s="14"/>
      <c r="D12" s="14"/>
    </row>
    <row r="13" spans="1:13" x14ac:dyDescent="0.25">
      <c r="A13" s="14"/>
      <c r="B13" s="14"/>
      <c r="C13" s="14"/>
      <c r="D13" s="14"/>
    </row>
    <row r="14" spans="1:13" x14ac:dyDescent="0.25">
      <c r="A14" s="14"/>
      <c r="B14" s="14"/>
      <c r="C14" s="14"/>
      <c r="D14" s="14"/>
    </row>
    <row r="15" spans="1:13" x14ac:dyDescent="0.25">
      <c r="A15" s="14"/>
      <c r="B15" s="14"/>
      <c r="C15" s="14"/>
      <c r="D15" s="14"/>
    </row>
    <row r="16" spans="1:13" x14ac:dyDescent="0.25">
      <c r="A16" s="14"/>
      <c r="B16" s="14"/>
      <c r="C16" s="14"/>
      <c r="D16" s="14"/>
    </row>
    <row r="17" spans="1:4" x14ac:dyDescent="0.25">
      <c r="A17" s="14"/>
      <c r="B17" s="1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14"/>
      <c r="B21" s="14"/>
      <c r="C21" s="14"/>
      <c r="D21" s="14"/>
    </row>
    <row r="22" spans="1:4" x14ac:dyDescent="0.25">
      <c r="A22" s="14"/>
      <c r="B22" s="14"/>
      <c r="C22" s="14"/>
      <c r="D22" s="14"/>
    </row>
    <row r="23" spans="1:4" x14ac:dyDescent="0.25">
      <c r="A23" s="14"/>
      <c r="B23" s="14"/>
      <c r="C23" s="14"/>
      <c r="D23" s="14"/>
    </row>
    <row r="24" spans="1:4" x14ac:dyDescent="0.25">
      <c r="A24" s="14"/>
      <c r="B24" s="14"/>
      <c r="C24" s="14"/>
      <c r="D24" s="14"/>
    </row>
    <row r="25" spans="1:4" x14ac:dyDescent="0.25">
      <c r="A25" s="14"/>
      <c r="B25" s="14"/>
      <c r="C25" s="14"/>
      <c r="D25" s="14"/>
    </row>
    <row r="26" spans="1:4" x14ac:dyDescent="0.25">
      <c r="A26" s="14"/>
      <c r="B26" s="14"/>
      <c r="C26" s="14"/>
      <c r="D26" s="14"/>
    </row>
    <row r="27" spans="1:4" x14ac:dyDescent="0.25">
      <c r="A27" s="14"/>
      <c r="B27" s="14"/>
      <c r="C27" s="14"/>
      <c r="D27" s="14"/>
    </row>
    <row r="28" spans="1:4" x14ac:dyDescent="0.25">
      <c r="A28" s="14"/>
      <c r="B28" s="14"/>
      <c r="C28" s="14"/>
      <c r="D28" s="14"/>
    </row>
    <row r="29" spans="1:4" x14ac:dyDescent="0.25">
      <c r="A29" s="14"/>
      <c r="B29" s="14"/>
      <c r="C29" s="14"/>
      <c r="D29" s="14"/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  <row r="33" spans="1:4" x14ac:dyDescent="0.25">
      <c r="A33" s="14"/>
      <c r="B33" s="14"/>
      <c r="C33" s="14"/>
      <c r="D33" s="14"/>
    </row>
    <row r="34" spans="1:4" x14ac:dyDescent="0.25">
      <c r="A34" s="14"/>
      <c r="B34" s="14"/>
      <c r="C34" s="14"/>
      <c r="D34" s="14"/>
    </row>
    <row r="35" spans="1:4" x14ac:dyDescent="0.25">
      <c r="A35" s="14"/>
      <c r="B35" s="14"/>
      <c r="C35" s="14"/>
      <c r="D35" s="14"/>
    </row>
    <row r="36" spans="1:4" x14ac:dyDescent="0.25">
      <c r="A36" s="14"/>
      <c r="B36" s="14"/>
      <c r="C36" s="14"/>
      <c r="D36" s="14"/>
    </row>
    <row r="37" spans="1:4" x14ac:dyDescent="0.25">
      <c r="A37" s="14"/>
      <c r="B37" s="14"/>
      <c r="C37" s="14"/>
      <c r="D37" s="14"/>
    </row>
    <row r="38" spans="1:4" x14ac:dyDescent="0.25">
      <c r="A38" s="14"/>
      <c r="B38" s="14"/>
      <c r="C38" s="14"/>
      <c r="D38" s="14"/>
    </row>
    <row r="39" spans="1:4" x14ac:dyDescent="0.25">
      <c r="A39" s="14"/>
      <c r="B39" s="14"/>
      <c r="C39" s="14"/>
      <c r="D39" s="14"/>
    </row>
    <row r="40" spans="1:4" x14ac:dyDescent="0.25">
      <c r="A40" s="14"/>
      <c r="B40" s="14"/>
      <c r="C40" s="14"/>
      <c r="D40" s="14"/>
    </row>
    <row r="41" spans="1:4" x14ac:dyDescent="0.25">
      <c r="A41" s="14"/>
      <c r="B41" s="14"/>
      <c r="C41" s="14"/>
      <c r="D41" s="14"/>
    </row>
    <row r="42" spans="1:4" x14ac:dyDescent="0.25">
      <c r="A42" s="14"/>
      <c r="B42" s="14"/>
      <c r="C42" s="14"/>
      <c r="D42" s="14"/>
    </row>
    <row r="43" spans="1:4" x14ac:dyDescent="0.25">
      <c r="A43" s="14"/>
      <c r="B43" s="14"/>
      <c r="C43" s="14"/>
      <c r="D43" s="14"/>
    </row>
    <row r="44" spans="1:4" x14ac:dyDescent="0.25">
      <c r="A44" s="14"/>
      <c r="B44" s="14"/>
      <c r="C44" s="14"/>
      <c r="D44" s="14"/>
    </row>
    <row r="45" spans="1:4" x14ac:dyDescent="0.25">
      <c r="A45" s="14"/>
      <c r="B45" s="14"/>
      <c r="C45" s="14"/>
      <c r="D45" s="14"/>
    </row>
    <row r="46" spans="1:4" x14ac:dyDescent="0.25">
      <c r="A46" s="14"/>
      <c r="B46" s="14"/>
      <c r="C46" s="14"/>
      <c r="D46" s="14"/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  <row r="49" spans="1:4" x14ac:dyDescent="0.25">
      <c r="A49" s="14"/>
      <c r="B49" s="14"/>
      <c r="C49" s="14"/>
      <c r="D49" s="14"/>
    </row>
    <row r="50" spans="1:4" x14ac:dyDescent="0.25">
      <c r="A50" s="14"/>
      <c r="B50" s="14"/>
      <c r="C50" s="14"/>
      <c r="D50" s="14"/>
    </row>
    <row r="51" spans="1:4" x14ac:dyDescent="0.25">
      <c r="A51" s="14"/>
      <c r="B51" s="14"/>
      <c r="C51" s="14"/>
      <c r="D51" s="14"/>
    </row>
    <row r="52" spans="1:4" x14ac:dyDescent="0.25">
      <c r="A52" s="14"/>
      <c r="B52" s="14"/>
      <c r="C52" s="14"/>
      <c r="D52" s="14"/>
    </row>
    <row r="53" spans="1:4" x14ac:dyDescent="0.25">
      <c r="A53" s="14"/>
      <c r="B53" s="14"/>
      <c r="C53" s="14"/>
      <c r="D53" s="14"/>
    </row>
    <row r="54" spans="1:4" x14ac:dyDescent="0.25">
      <c r="A54" s="14"/>
      <c r="B54" s="14"/>
      <c r="C54" s="14"/>
      <c r="D54" s="14"/>
    </row>
    <row r="55" spans="1:4" x14ac:dyDescent="0.25">
      <c r="A55" s="14"/>
      <c r="B55" s="14"/>
      <c r="C55" s="14"/>
      <c r="D55" s="14"/>
    </row>
    <row r="56" spans="1:4" x14ac:dyDescent="0.25">
      <c r="A56" s="14"/>
      <c r="B56" s="14"/>
      <c r="C56" s="14"/>
      <c r="D56" s="14"/>
    </row>
    <row r="57" spans="1:4" x14ac:dyDescent="0.25">
      <c r="A57" s="14"/>
      <c r="B57" s="14"/>
      <c r="C57" s="14"/>
      <c r="D57" s="14"/>
    </row>
    <row r="58" spans="1:4" x14ac:dyDescent="0.25">
      <c r="A58" s="14"/>
      <c r="B58" s="14"/>
      <c r="C58" s="14"/>
      <c r="D58" s="14"/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4"/>
      <c r="B61" s="14"/>
      <c r="C61" s="14"/>
      <c r="D61" s="14"/>
    </row>
    <row r="62" spans="1:4" x14ac:dyDescent="0.25">
      <c r="A62" s="14"/>
      <c r="B62" s="14"/>
      <c r="C62" s="14"/>
      <c r="D62" s="14"/>
    </row>
    <row r="63" spans="1:4" x14ac:dyDescent="0.25">
      <c r="A63" s="14"/>
      <c r="B63" s="14"/>
      <c r="C63" s="14"/>
      <c r="D63" s="14"/>
    </row>
    <row r="64" spans="1:4" x14ac:dyDescent="0.25">
      <c r="A64" s="14"/>
      <c r="B64" s="14"/>
      <c r="C64" s="14"/>
      <c r="D64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M65"/>
  <sheetViews>
    <sheetView workbookViewId="0">
      <selection activeCell="J11" sqref="J11"/>
    </sheetView>
  </sheetViews>
  <sheetFormatPr baseColWidth="10" defaultRowHeight="15" x14ac:dyDescent="0.25"/>
  <cols>
    <col min="3" max="3" width="11.42578125" style="16"/>
  </cols>
  <sheetData>
    <row r="1" spans="1:13" x14ac:dyDescent="0.25">
      <c r="A1" s="35" t="s">
        <v>66</v>
      </c>
    </row>
    <row r="2" spans="1:13" x14ac:dyDescent="0.25">
      <c r="A2" s="14"/>
      <c r="B2" s="3" t="s">
        <v>55</v>
      </c>
      <c r="C2" s="3" t="s">
        <v>56</v>
      </c>
      <c r="D2" s="3" t="s">
        <v>57</v>
      </c>
      <c r="E2" s="3" t="s">
        <v>58</v>
      </c>
      <c r="F2" s="3" t="s">
        <v>57</v>
      </c>
      <c r="G2" s="3" t="s">
        <v>55</v>
      </c>
      <c r="H2" s="3" t="s">
        <v>55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9</v>
      </c>
    </row>
    <row r="3" spans="1:13" x14ac:dyDescent="0.25">
      <c r="A3" s="62">
        <v>2025</v>
      </c>
      <c r="B3" s="37">
        <v>126.971039</v>
      </c>
      <c r="C3" s="37">
        <v>126.9494316</v>
      </c>
      <c r="D3" s="37">
        <v>126.15479569999999</v>
      </c>
      <c r="E3" s="37">
        <v>125.32639260000001</v>
      </c>
      <c r="F3" s="37">
        <v>124.62045740000001</v>
      </c>
      <c r="G3" s="37">
        <v>125.1768551</v>
      </c>
      <c r="H3" s="37">
        <v>125.5046273</v>
      </c>
      <c r="I3" s="37">
        <v>124.589713</v>
      </c>
      <c r="J3" s="37">
        <v>124.5642824</v>
      </c>
      <c r="K3" s="37">
        <v>124.39464510000001</v>
      </c>
      <c r="L3" s="37">
        <v>125.2918171</v>
      </c>
      <c r="M3" s="37">
        <v>123.6935036</v>
      </c>
    </row>
    <row r="4" spans="1:13" x14ac:dyDescent="0.25">
      <c r="A4" s="62">
        <v>2026</v>
      </c>
      <c r="B4" s="37">
        <v>124.6447611</v>
      </c>
      <c r="C4" s="37">
        <v>125.4333376</v>
      </c>
      <c r="D4" s="37">
        <v>133.9517803</v>
      </c>
      <c r="E4" s="37">
        <v>136.45775069999999</v>
      </c>
      <c r="F4" s="37">
        <v>134.97283830000001</v>
      </c>
      <c r="G4" s="37">
        <v>132.6270361</v>
      </c>
      <c r="H4" s="37">
        <v>134.88331170000001</v>
      </c>
      <c r="I4" s="37">
        <v>137.11988779999999</v>
      </c>
      <c r="J4" s="37"/>
      <c r="K4" s="37"/>
      <c r="L4" s="37"/>
      <c r="M4" s="37"/>
    </row>
    <row r="5" spans="1:13" x14ac:dyDescent="0.25">
      <c r="A5" s="37" t="s">
        <v>67</v>
      </c>
      <c r="B5" s="37">
        <v>124.5442017</v>
      </c>
      <c r="C5" s="37">
        <v>125.22994969999999</v>
      </c>
      <c r="D5" s="37">
        <v>127.00242158</v>
      </c>
      <c r="E5" s="37">
        <v>126.46498575999999</v>
      </c>
      <c r="F5" s="37">
        <v>126.05055009999998</v>
      </c>
      <c r="G5" s="37">
        <v>126.60829011999999</v>
      </c>
      <c r="H5" s="37">
        <v>126.37948057999999</v>
      </c>
      <c r="I5" s="37">
        <v>126.36095416000001</v>
      </c>
      <c r="J5" s="37">
        <v>126.69881466</v>
      </c>
      <c r="K5" s="37">
        <v>128.28583928</v>
      </c>
      <c r="L5" s="37">
        <v>128.39370338000001</v>
      </c>
      <c r="M5" s="37">
        <v>127.63633769999998</v>
      </c>
    </row>
    <row r="6" spans="1:13" x14ac:dyDescent="0.25">
      <c r="D6" s="61"/>
    </row>
    <row r="7" spans="1:13" x14ac:dyDescent="0.25">
      <c r="A7" s="14"/>
      <c r="B7" s="14"/>
      <c r="D7" s="61"/>
    </row>
    <row r="8" spans="1:13" x14ac:dyDescent="0.25">
      <c r="A8" s="14"/>
      <c r="B8" s="14"/>
    </row>
    <row r="9" spans="1:13" x14ac:dyDescent="0.25">
      <c r="A9" s="14"/>
      <c r="B9" s="14"/>
    </row>
    <row r="10" spans="1:13" x14ac:dyDescent="0.25">
      <c r="A10" s="14"/>
      <c r="B10" s="14"/>
    </row>
    <row r="11" spans="1:13" x14ac:dyDescent="0.25">
      <c r="A11" s="14"/>
      <c r="B11" s="14"/>
    </row>
    <row r="12" spans="1:13" x14ac:dyDescent="0.25">
      <c r="A12" s="14"/>
      <c r="B12" s="14"/>
    </row>
    <row r="13" spans="1:13" x14ac:dyDescent="0.25">
      <c r="A13" s="14"/>
      <c r="B13" s="14"/>
    </row>
    <row r="14" spans="1:13" x14ac:dyDescent="0.25">
      <c r="A14" s="14"/>
      <c r="B14" s="14"/>
    </row>
    <row r="15" spans="1:13" x14ac:dyDescent="0.25">
      <c r="A15" s="14"/>
      <c r="B15" s="14"/>
    </row>
    <row r="16" spans="1:13" x14ac:dyDescent="0.25">
      <c r="A16" s="14"/>
      <c r="B16" s="14"/>
    </row>
    <row r="17" spans="1:2" x14ac:dyDescent="0.25">
      <c r="A17" s="14"/>
      <c r="B17" s="14"/>
    </row>
    <row r="18" spans="1:2" x14ac:dyDescent="0.25">
      <c r="A18" s="14"/>
      <c r="B18" s="14"/>
    </row>
    <row r="19" spans="1:2" x14ac:dyDescent="0.25">
      <c r="A19" s="14"/>
      <c r="B19" s="14"/>
    </row>
    <row r="20" spans="1:2" x14ac:dyDescent="0.25">
      <c r="A20" s="14"/>
      <c r="B20" s="14"/>
    </row>
    <row r="21" spans="1:2" x14ac:dyDescent="0.25">
      <c r="A21" s="14"/>
      <c r="B21" s="14"/>
    </row>
    <row r="22" spans="1:2" x14ac:dyDescent="0.25">
      <c r="A22" s="14"/>
      <c r="B22" s="14"/>
    </row>
    <row r="23" spans="1:2" x14ac:dyDescent="0.25">
      <c r="A23" s="14"/>
      <c r="B23" s="14"/>
    </row>
    <row r="24" spans="1:2" x14ac:dyDescent="0.25">
      <c r="A24" s="14"/>
      <c r="B24" s="14"/>
    </row>
    <row r="25" spans="1:2" x14ac:dyDescent="0.25">
      <c r="A25" s="14"/>
      <c r="B25" s="14"/>
    </row>
    <row r="26" spans="1:2" x14ac:dyDescent="0.25">
      <c r="A26" s="14"/>
      <c r="B26" s="14"/>
    </row>
    <row r="27" spans="1:2" x14ac:dyDescent="0.25">
      <c r="A27" s="14"/>
      <c r="B27" s="14"/>
    </row>
    <row r="28" spans="1:2" x14ac:dyDescent="0.25">
      <c r="A28" s="14"/>
      <c r="B28" s="14"/>
    </row>
    <row r="29" spans="1:2" x14ac:dyDescent="0.25">
      <c r="A29" s="14"/>
      <c r="B29" s="14"/>
    </row>
    <row r="30" spans="1:2" x14ac:dyDescent="0.25">
      <c r="A30" s="14"/>
      <c r="B30" s="14"/>
    </row>
    <row r="31" spans="1:2" x14ac:dyDescent="0.25">
      <c r="A31" s="14"/>
      <c r="B31" s="14"/>
    </row>
    <row r="32" spans="1:2" x14ac:dyDescent="0.25">
      <c r="A32" s="14"/>
      <c r="B32" s="14"/>
    </row>
    <row r="33" spans="1:2" x14ac:dyDescent="0.25">
      <c r="A33" s="14"/>
      <c r="B33" s="14"/>
    </row>
    <row r="34" spans="1:2" x14ac:dyDescent="0.25">
      <c r="A34" s="14"/>
      <c r="B34" s="14"/>
    </row>
    <row r="35" spans="1:2" x14ac:dyDescent="0.25">
      <c r="A35" s="14"/>
      <c r="B35" s="14"/>
    </row>
    <row r="36" spans="1:2" x14ac:dyDescent="0.25">
      <c r="A36" s="14"/>
      <c r="B36" s="14"/>
    </row>
    <row r="37" spans="1:2" x14ac:dyDescent="0.25">
      <c r="A37" s="14"/>
      <c r="B37" s="14"/>
    </row>
    <row r="38" spans="1:2" x14ac:dyDescent="0.25">
      <c r="A38" s="14"/>
      <c r="B38" s="14"/>
    </row>
    <row r="39" spans="1:2" x14ac:dyDescent="0.25">
      <c r="A39" s="14"/>
      <c r="B39" s="14"/>
    </row>
    <row r="40" spans="1:2" x14ac:dyDescent="0.25">
      <c r="A40" s="14"/>
      <c r="B40" s="14"/>
    </row>
    <row r="41" spans="1:2" x14ac:dyDescent="0.25">
      <c r="A41" s="14"/>
      <c r="B41" s="14"/>
    </row>
    <row r="42" spans="1:2" x14ac:dyDescent="0.25">
      <c r="A42" s="14"/>
      <c r="B42" s="14"/>
    </row>
    <row r="43" spans="1:2" x14ac:dyDescent="0.25">
      <c r="A43" s="14"/>
      <c r="B43" s="14"/>
    </row>
    <row r="44" spans="1:2" x14ac:dyDescent="0.25">
      <c r="A44" s="14"/>
      <c r="B44" s="14"/>
    </row>
    <row r="45" spans="1:2" x14ac:dyDescent="0.25">
      <c r="A45" s="14"/>
      <c r="B45" s="14"/>
    </row>
    <row r="46" spans="1:2" x14ac:dyDescent="0.25">
      <c r="A46" s="14"/>
      <c r="B46" s="14"/>
    </row>
    <row r="47" spans="1:2" x14ac:dyDescent="0.25">
      <c r="A47" s="14"/>
      <c r="B47" s="14"/>
    </row>
    <row r="48" spans="1:2" x14ac:dyDescent="0.25">
      <c r="A48" s="14"/>
      <c r="B48" s="14"/>
    </row>
    <row r="49" spans="1:2" x14ac:dyDescent="0.25">
      <c r="A49" s="14"/>
      <c r="B49" s="14"/>
    </row>
    <row r="50" spans="1:2" x14ac:dyDescent="0.25">
      <c r="A50" s="14"/>
      <c r="B50" s="14"/>
    </row>
    <row r="51" spans="1:2" x14ac:dyDescent="0.25">
      <c r="A51" s="14"/>
      <c r="B51" s="14"/>
    </row>
    <row r="52" spans="1:2" x14ac:dyDescent="0.25">
      <c r="A52" s="14"/>
      <c r="B52" s="14"/>
    </row>
    <row r="53" spans="1:2" x14ac:dyDescent="0.25">
      <c r="A53" s="14"/>
      <c r="B53" s="14"/>
    </row>
    <row r="54" spans="1:2" x14ac:dyDescent="0.25">
      <c r="A54" s="14"/>
      <c r="B54" s="14"/>
    </row>
    <row r="55" spans="1:2" x14ac:dyDescent="0.25">
      <c r="A55" s="14"/>
      <c r="B55" s="14"/>
    </row>
    <row r="56" spans="1:2" x14ac:dyDescent="0.25">
      <c r="A56" s="14"/>
      <c r="B56" s="14"/>
    </row>
    <row r="57" spans="1:2" x14ac:dyDescent="0.25">
      <c r="A57" s="14"/>
      <c r="B57" s="14"/>
    </row>
    <row r="58" spans="1:2" x14ac:dyDescent="0.25">
      <c r="A58" s="14"/>
      <c r="B58" s="14"/>
    </row>
    <row r="59" spans="1:2" x14ac:dyDescent="0.25">
      <c r="A59" s="14"/>
      <c r="B59" s="14"/>
    </row>
    <row r="60" spans="1:2" x14ac:dyDescent="0.25">
      <c r="A60" s="14"/>
      <c r="B60" s="14"/>
    </row>
    <row r="61" spans="1:2" x14ac:dyDescent="0.25">
      <c r="A61" s="14"/>
      <c r="B61" s="14"/>
    </row>
    <row r="62" spans="1:2" x14ac:dyDescent="0.25">
      <c r="A62" s="14"/>
      <c r="B62" s="14"/>
    </row>
    <row r="63" spans="1:2" x14ac:dyDescent="0.25">
      <c r="A63" s="14"/>
      <c r="B63" s="14"/>
    </row>
    <row r="64" spans="1:2" x14ac:dyDescent="0.25">
      <c r="A64" s="14"/>
      <c r="B64" s="14"/>
    </row>
    <row r="65" spans="1:2" x14ac:dyDescent="0.25">
      <c r="A65" s="14"/>
      <c r="B65" s="14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H28"/>
  <sheetViews>
    <sheetView showGridLines="0" workbookViewId="0">
      <selection activeCell="E11" sqref="E11"/>
    </sheetView>
  </sheetViews>
  <sheetFormatPr baseColWidth="10" defaultRowHeight="15" x14ac:dyDescent="0.25"/>
  <cols>
    <col min="2" max="2" width="31.5703125" customWidth="1"/>
    <col min="3" max="3" width="31.28515625" customWidth="1"/>
    <col min="4" max="4" width="26.28515625" customWidth="1"/>
    <col min="5" max="5" width="19.42578125" customWidth="1"/>
  </cols>
  <sheetData>
    <row r="1" spans="1:5" x14ac:dyDescent="0.25">
      <c r="A1" s="24" t="s">
        <v>34</v>
      </c>
    </row>
    <row r="4" spans="1:5" x14ac:dyDescent="0.25">
      <c r="B4" s="50"/>
      <c r="C4" s="44" t="s">
        <v>72</v>
      </c>
      <c r="D4" s="47" t="s">
        <v>11</v>
      </c>
      <c r="E4" s="47" t="s">
        <v>11</v>
      </c>
    </row>
    <row r="5" spans="1:5" ht="25.5" x14ac:dyDescent="0.25">
      <c r="B5" s="50"/>
      <c r="C5" s="44">
        <v>2026</v>
      </c>
      <c r="D5" s="47" t="s">
        <v>68</v>
      </c>
      <c r="E5" s="47" t="s">
        <v>69</v>
      </c>
    </row>
    <row r="6" spans="1:5" x14ac:dyDescent="0.25">
      <c r="B6" s="50"/>
      <c r="C6" s="48" t="s">
        <v>26</v>
      </c>
      <c r="D6" s="47"/>
      <c r="E6" s="47"/>
    </row>
    <row r="7" spans="1:5" x14ac:dyDescent="0.25">
      <c r="B7" s="49" t="s">
        <v>27</v>
      </c>
      <c r="C7" s="17">
        <v>100304.68916796592</v>
      </c>
      <c r="D7" s="45">
        <v>4.1808392635349412</v>
      </c>
      <c r="E7" s="46">
        <v>-4.4878052572135063</v>
      </c>
    </row>
    <row r="8" spans="1:5" x14ac:dyDescent="0.25">
      <c r="B8" s="20" t="s">
        <v>28</v>
      </c>
      <c r="C8" s="17">
        <v>24242.395</v>
      </c>
      <c r="D8" s="18">
        <v>-13.889764568250806</v>
      </c>
      <c r="E8" s="19">
        <v>-17.17584991543718</v>
      </c>
    </row>
    <row r="9" spans="1:5" x14ac:dyDescent="0.25">
      <c r="B9" s="20" t="s">
        <v>29</v>
      </c>
      <c r="C9" s="17">
        <v>17389.128999999997</v>
      </c>
      <c r="D9" s="18">
        <v>-7.4055224110360474</v>
      </c>
      <c r="E9" s="19">
        <v>-10.57978834970401</v>
      </c>
    </row>
    <row r="10" spans="1:5" x14ac:dyDescent="0.25">
      <c r="B10" s="21" t="s">
        <v>30</v>
      </c>
      <c r="C10" s="22">
        <v>-6853.2660000000024</v>
      </c>
      <c r="D10" s="65" t="s">
        <v>74</v>
      </c>
      <c r="E10" s="66" t="s">
        <v>75</v>
      </c>
    </row>
    <row r="11" spans="1:5" x14ac:dyDescent="0.25">
      <c r="B11" s="23" t="s">
        <v>31</v>
      </c>
      <c r="C11" s="17">
        <v>107157.95516796592</v>
      </c>
      <c r="D11" s="18">
        <v>1.4251326969666467</v>
      </c>
      <c r="E11" s="19">
        <v>-6.6900487673210325</v>
      </c>
    </row>
    <row r="12" spans="1:5" x14ac:dyDescent="0.25">
      <c r="B12" s="9" t="s">
        <v>32</v>
      </c>
      <c r="C12" s="10"/>
      <c r="D12" s="11"/>
      <c r="E12" s="11"/>
    </row>
    <row r="13" spans="1:5" x14ac:dyDescent="0.25">
      <c r="B13" s="67" t="s">
        <v>33</v>
      </c>
      <c r="C13" s="67"/>
      <c r="D13" s="67"/>
      <c r="E13" s="67"/>
    </row>
    <row r="28" spans="8:8" x14ac:dyDescent="0.25">
      <c r="H28" t="s">
        <v>10</v>
      </c>
    </row>
  </sheetData>
  <mergeCells count="1">
    <mergeCell ref="B13:E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2:E16"/>
  <sheetViews>
    <sheetView showGridLines="0" workbookViewId="0">
      <selection activeCell="D10" sqref="D10"/>
    </sheetView>
  </sheetViews>
  <sheetFormatPr baseColWidth="10" defaultRowHeight="15" x14ac:dyDescent="0.25"/>
  <cols>
    <col min="2" max="2" width="31.5703125" customWidth="1"/>
    <col min="3" max="3" width="30.140625" customWidth="1"/>
    <col min="4" max="4" width="26.42578125" customWidth="1"/>
    <col min="5" max="5" width="22.42578125" customWidth="1"/>
  </cols>
  <sheetData>
    <row r="2" spans="1:5" x14ac:dyDescent="0.25">
      <c r="A2" s="24" t="s">
        <v>42</v>
      </c>
    </row>
    <row r="6" spans="1:5" x14ac:dyDescent="0.25">
      <c r="B6" s="50"/>
      <c r="C6" s="44" t="s">
        <v>72</v>
      </c>
      <c r="D6" s="44" t="s">
        <v>11</v>
      </c>
      <c r="E6" s="44" t="s">
        <v>11</v>
      </c>
    </row>
    <row r="7" spans="1:5" ht="25.5" x14ac:dyDescent="0.25">
      <c r="B7" s="50"/>
      <c r="C7" s="44">
        <v>2026</v>
      </c>
      <c r="D7" s="47" t="s">
        <v>68</v>
      </c>
      <c r="E7" s="47" t="s">
        <v>69</v>
      </c>
    </row>
    <row r="8" spans="1:5" x14ac:dyDescent="0.25">
      <c r="B8" s="50"/>
      <c r="C8" s="44" t="s">
        <v>35</v>
      </c>
      <c r="D8" s="47" t="s">
        <v>13</v>
      </c>
      <c r="E8" s="47" t="s">
        <v>14</v>
      </c>
    </row>
    <row r="9" spans="1:5" x14ac:dyDescent="0.25">
      <c r="B9" s="63" t="s">
        <v>36</v>
      </c>
      <c r="C9" s="51">
        <v>4246</v>
      </c>
      <c r="D9" s="52">
        <v>-25.167430384208668</v>
      </c>
      <c r="E9" s="53">
        <v>-44.641460234680572</v>
      </c>
    </row>
    <row r="10" spans="1:5" x14ac:dyDescent="0.25">
      <c r="B10" s="64" t="s">
        <v>37</v>
      </c>
      <c r="C10" s="25">
        <v>17350</v>
      </c>
      <c r="D10" s="26">
        <v>14.619805773931427</v>
      </c>
      <c r="E10" s="27">
        <v>8.9947355856818021</v>
      </c>
    </row>
    <row r="11" spans="1:5" x14ac:dyDescent="0.25">
      <c r="B11" s="64" t="s">
        <v>63</v>
      </c>
      <c r="C11" s="25">
        <v>39118</v>
      </c>
      <c r="D11" s="26">
        <v>-5.9211159211159163</v>
      </c>
      <c r="E11" s="27">
        <v>-19.647515559846351</v>
      </c>
    </row>
    <row r="12" spans="1:5" x14ac:dyDescent="0.25">
      <c r="B12" s="41" t="s">
        <v>38</v>
      </c>
      <c r="C12" s="39">
        <v>60714</v>
      </c>
      <c r="D12" s="40">
        <v>-2.6878876761071258</v>
      </c>
      <c r="E12" s="40">
        <v>-15.991432271776308</v>
      </c>
    </row>
    <row r="13" spans="1:5" x14ac:dyDescent="0.25">
      <c r="B13" s="64" t="s">
        <v>39</v>
      </c>
      <c r="C13" s="25">
        <v>29754</v>
      </c>
      <c r="D13" s="26">
        <v>2.3212627669452202</v>
      </c>
      <c r="E13" s="27">
        <v>2.4353969139245368</v>
      </c>
    </row>
    <row r="14" spans="1:5" x14ac:dyDescent="0.25">
      <c r="B14" s="64" t="s">
        <v>40</v>
      </c>
      <c r="C14" s="25">
        <v>102</v>
      </c>
      <c r="D14" s="26">
        <v>-31.081081081081084</v>
      </c>
      <c r="E14" s="27">
        <v>-38.10679611650486</v>
      </c>
    </row>
    <row r="15" spans="1:5" x14ac:dyDescent="0.25">
      <c r="B15" s="38" t="s">
        <v>41</v>
      </c>
      <c r="C15" s="39">
        <v>90570</v>
      </c>
      <c r="D15" s="40">
        <v>-1.1438800235761493</v>
      </c>
      <c r="E15" s="40">
        <v>-10.753173450424015</v>
      </c>
    </row>
    <row r="16" spans="1:5" x14ac:dyDescent="0.25">
      <c r="B16" s="9" t="s">
        <v>32</v>
      </c>
      <c r="C16" s="28"/>
      <c r="D16" s="29"/>
      <c r="E16" s="2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tabColor rgb="FFFF0000"/>
  </sheetPr>
  <dimension ref="A1"/>
  <sheetViews>
    <sheetView workbookViewId="0">
      <selection activeCell="L27" sqref="L27"/>
    </sheetView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/>
  <dimension ref="A1:F17"/>
  <sheetViews>
    <sheetView showGridLines="0" workbookViewId="0">
      <selection activeCell="F6" sqref="F6"/>
    </sheetView>
  </sheetViews>
  <sheetFormatPr baseColWidth="10" defaultRowHeight="15" x14ac:dyDescent="0.25"/>
  <cols>
    <col min="3" max="3" width="30.42578125" customWidth="1"/>
    <col min="4" max="4" width="22.140625" customWidth="1"/>
    <col min="5" max="5" width="25.85546875" customWidth="1"/>
    <col min="6" max="6" width="20" customWidth="1"/>
  </cols>
  <sheetData>
    <row r="1" spans="1:6" x14ac:dyDescent="0.25">
      <c r="A1" s="24" t="s">
        <v>50</v>
      </c>
    </row>
    <row r="4" spans="1:6" x14ac:dyDescent="0.25">
      <c r="C4" s="50"/>
      <c r="D4" s="44" t="s">
        <v>71</v>
      </c>
      <c r="E4" s="47" t="s">
        <v>11</v>
      </c>
      <c r="F4" s="47" t="s">
        <v>11</v>
      </c>
    </row>
    <row r="5" spans="1:6" ht="25.5" x14ac:dyDescent="0.25">
      <c r="C5" s="50"/>
      <c r="D5" s="44">
        <v>2026</v>
      </c>
      <c r="E5" s="47" t="s">
        <v>68</v>
      </c>
      <c r="F5" s="47" t="s">
        <v>69</v>
      </c>
    </row>
    <row r="6" spans="1:6" x14ac:dyDescent="0.25">
      <c r="C6" s="50"/>
      <c r="D6" s="44" t="s">
        <v>43</v>
      </c>
      <c r="E6" s="47" t="s">
        <v>13</v>
      </c>
      <c r="F6" s="47" t="s">
        <v>14</v>
      </c>
    </row>
    <row r="7" spans="1:6" x14ac:dyDescent="0.25">
      <c r="C7" s="54" t="s">
        <v>44</v>
      </c>
      <c r="D7" s="58">
        <v>30.11344212305594</v>
      </c>
      <c r="E7" s="56">
        <v>4.5303692814659069</v>
      </c>
      <c r="F7" s="57">
        <v>5.5601281546904247</v>
      </c>
    </row>
    <row r="8" spans="1:6" x14ac:dyDescent="0.25">
      <c r="C8" s="43" t="s">
        <v>45</v>
      </c>
      <c r="D8" s="30">
        <v>6.4554952398886734</v>
      </c>
      <c r="E8" s="7">
        <v>-8.9733992728553424</v>
      </c>
      <c r="F8" s="8">
        <v>-7.6656221208065256</v>
      </c>
    </row>
    <row r="9" spans="1:6" x14ac:dyDescent="0.25">
      <c r="C9" s="31" t="s">
        <v>46</v>
      </c>
      <c r="D9" s="12">
        <v>36.56893736294461</v>
      </c>
      <c r="E9" s="12">
        <v>1.8627773276051807</v>
      </c>
      <c r="F9" s="13">
        <v>2.9567986200348173</v>
      </c>
    </row>
    <row r="10" spans="1:6" x14ac:dyDescent="0.25">
      <c r="C10" s="43" t="s">
        <v>47</v>
      </c>
      <c r="D10" s="30">
        <v>16.757099498829568</v>
      </c>
      <c r="E10" s="7">
        <v>-1.663449885509749</v>
      </c>
      <c r="F10" s="8">
        <v>-6.0711200235511136</v>
      </c>
    </row>
    <row r="11" spans="1:6" x14ac:dyDescent="0.25">
      <c r="C11" s="43" t="s">
        <v>15</v>
      </c>
      <c r="D11" s="30">
        <v>21.277137904594948</v>
      </c>
      <c r="E11" s="7">
        <v>-4.6842667648954066</v>
      </c>
      <c r="F11" s="8">
        <v>-12.581636674934259</v>
      </c>
    </row>
    <row r="12" spans="1:6" x14ac:dyDescent="0.25">
      <c r="C12" s="43" t="s">
        <v>16</v>
      </c>
      <c r="D12" s="30">
        <v>20.861437887561223</v>
      </c>
      <c r="E12" s="7">
        <v>7.2804787034129292</v>
      </c>
      <c r="F12" s="8">
        <v>-3.178494321239822</v>
      </c>
    </row>
    <row r="13" spans="1:6" x14ac:dyDescent="0.25">
      <c r="C13" s="32" t="s">
        <v>48</v>
      </c>
      <c r="D13" s="12">
        <v>95.464612653930345</v>
      </c>
      <c r="E13" s="12">
        <v>0.7975567776454362</v>
      </c>
      <c r="F13" s="13">
        <v>-3.8087999904224179</v>
      </c>
    </row>
    <row r="14" spans="1:6" x14ac:dyDescent="0.25">
      <c r="C14" s="43" t="s">
        <v>49</v>
      </c>
      <c r="D14" s="30">
        <v>11.110528756737571</v>
      </c>
      <c r="E14" s="7">
        <v>-1.8829896583026695</v>
      </c>
      <c r="F14" s="8">
        <v>-14.872000460464264</v>
      </c>
    </row>
    <row r="15" spans="1:6" x14ac:dyDescent="0.25">
      <c r="C15" s="32" t="s">
        <v>21</v>
      </c>
      <c r="D15" s="12">
        <v>106.57514141066791</v>
      </c>
      <c r="E15" s="12">
        <v>0.51128885887681275</v>
      </c>
      <c r="F15" s="13">
        <v>-5.0946136232179811</v>
      </c>
    </row>
    <row r="16" spans="1:6" x14ac:dyDescent="0.25">
      <c r="C16" s="9" t="s">
        <v>22</v>
      </c>
      <c r="D16" s="28"/>
      <c r="E16" s="29"/>
      <c r="F16" s="29"/>
    </row>
    <row r="17" spans="3:6" x14ac:dyDescent="0.25">
      <c r="C17" s="67" t="s">
        <v>23</v>
      </c>
      <c r="D17" s="67"/>
      <c r="E17" s="67"/>
      <c r="F17" s="67"/>
    </row>
  </sheetData>
  <mergeCells count="1">
    <mergeCell ref="C17:F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/>
  <dimension ref="A1:G17"/>
  <sheetViews>
    <sheetView workbookViewId="0">
      <selection activeCell="H23" sqref="H23"/>
    </sheetView>
  </sheetViews>
  <sheetFormatPr baseColWidth="10" defaultRowHeight="15" x14ac:dyDescent="0.25"/>
  <sheetData>
    <row r="1" spans="1:7" x14ac:dyDescent="0.25">
      <c r="A1" s="24" t="s">
        <v>51</v>
      </c>
    </row>
    <row r="5" spans="1:7" x14ac:dyDescent="0.25">
      <c r="E5">
        <v>2025</v>
      </c>
      <c r="F5">
        <v>2026</v>
      </c>
      <c r="G5" t="s">
        <v>67</v>
      </c>
    </row>
    <row r="6" spans="1:7" x14ac:dyDescent="0.25">
      <c r="D6" s="14" t="s">
        <v>55</v>
      </c>
      <c r="E6" s="33">
        <v>71.865074768273999</v>
      </c>
      <c r="F6" s="33">
        <v>71.262923269043995</v>
      </c>
      <c r="G6" s="33">
        <v>75.827820785369994</v>
      </c>
    </row>
    <row r="7" spans="1:7" x14ac:dyDescent="0.25">
      <c r="D7" s="14" t="s">
        <v>56</v>
      </c>
      <c r="E7" s="33">
        <v>62.944177185708</v>
      </c>
      <c r="F7" s="33">
        <v>68.843582241084007</v>
      </c>
      <c r="G7" s="33">
        <v>69.895282996089605</v>
      </c>
    </row>
    <row r="8" spans="1:7" x14ac:dyDescent="0.25">
      <c r="D8" s="14" t="s">
        <v>57</v>
      </c>
      <c r="E8" s="33">
        <v>62.510392335155998</v>
      </c>
      <c r="F8" s="33">
        <v>58.649862798945001</v>
      </c>
      <c r="G8" s="33">
        <v>68.01743792248881</v>
      </c>
    </row>
    <row r="9" spans="1:7" x14ac:dyDescent="0.25">
      <c r="D9" s="14" t="s">
        <v>58</v>
      </c>
      <c r="E9" s="33">
        <v>55.895253880863997</v>
      </c>
      <c r="F9" s="33">
        <v>53.027097063656001</v>
      </c>
      <c r="G9" s="33">
        <v>60.830511517954804</v>
      </c>
    </row>
    <row r="10" spans="1:7" x14ac:dyDescent="0.25">
      <c r="D10" s="14" t="s">
        <v>57</v>
      </c>
      <c r="E10" s="33">
        <v>46.907051938440006</v>
      </c>
      <c r="F10" s="33">
        <v>45.497630849564999</v>
      </c>
      <c r="G10" s="33">
        <v>52.919960819770402</v>
      </c>
    </row>
    <row r="11" spans="1:7" x14ac:dyDescent="0.25">
      <c r="D11" s="14" t="s">
        <v>55</v>
      </c>
      <c r="E11" s="33">
        <v>52.46746406418</v>
      </c>
      <c r="F11" s="33">
        <v>45.807214513005007</v>
      </c>
      <c r="G11" s="33">
        <v>58.432540336613002</v>
      </c>
    </row>
    <row r="12" spans="1:7" x14ac:dyDescent="0.25">
      <c r="D12" s="14" t="s">
        <v>55</v>
      </c>
      <c r="E12" s="33">
        <v>53.218721566498999</v>
      </c>
      <c r="F12" s="33">
        <v>52.812964187517998</v>
      </c>
      <c r="G12" s="33">
        <v>55.057205148101204</v>
      </c>
    </row>
    <row r="13" spans="1:7" x14ac:dyDescent="0.25">
      <c r="D13" s="14" t="s">
        <v>58</v>
      </c>
      <c r="E13" s="33">
        <v>49.036502314224002</v>
      </c>
      <c r="F13" s="33">
        <v>55.177818214695996</v>
      </c>
      <c r="G13" s="33">
        <v>55.847793899298594</v>
      </c>
    </row>
    <row r="14" spans="1:7" x14ac:dyDescent="0.25">
      <c r="D14" s="14" t="s">
        <v>59</v>
      </c>
      <c r="E14" s="33">
        <v>60.454138743555994</v>
      </c>
      <c r="F14" s="33">
        <v>64.648579734983002</v>
      </c>
      <c r="G14" s="33">
        <v>68.240013770115212</v>
      </c>
    </row>
    <row r="15" spans="1:7" x14ac:dyDescent="0.25">
      <c r="D15" s="14" t="s">
        <v>60</v>
      </c>
      <c r="E15" s="33">
        <v>70.365038124258987</v>
      </c>
      <c r="F15" s="33"/>
      <c r="G15" s="33">
        <v>72.7485882195394</v>
      </c>
    </row>
    <row r="16" spans="1:7" x14ac:dyDescent="0.25">
      <c r="D16" s="14" t="s">
        <v>61</v>
      </c>
      <c r="E16" s="33">
        <v>77.290307555061005</v>
      </c>
      <c r="F16" s="33"/>
      <c r="G16" s="33">
        <v>78.42159258422501</v>
      </c>
    </row>
    <row r="17" spans="4:7" x14ac:dyDescent="0.25">
      <c r="D17" s="14" t="s">
        <v>9</v>
      </c>
      <c r="E17" s="33">
        <v>65.868908492239996</v>
      </c>
      <c r="F17" s="33"/>
      <c r="G17" s="33">
        <v>71.723477055955399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F17"/>
  <sheetViews>
    <sheetView workbookViewId="0">
      <selection activeCell="F23" sqref="F23"/>
    </sheetView>
  </sheetViews>
  <sheetFormatPr baseColWidth="10" defaultRowHeight="15" x14ac:dyDescent="0.25"/>
  <sheetData>
    <row r="1" spans="1:6" x14ac:dyDescent="0.25">
      <c r="A1" s="24" t="s">
        <v>52</v>
      </c>
    </row>
    <row r="5" spans="1:6" x14ac:dyDescent="0.25">
      <c r="D5" s="14" t="s">
        <v>65</v>
      </c>
      <c r="E5" s="14" t="s">
        <v>70</v>
      </c>
      <c r="F5" t="s">
        <v>67</v>
      </c>
    </row>
    <row r="6" spans="1:6" x14ac:dyDescent="0.25">
      <c r="C6" s="14" t="s">
        <v>55</v>
      </c>
      <c r="D6" s="34">
        <v>59.463935990046004</v>
      </c>
      <c r="E6" s="34">
        <v>54.758623953322001</v>
      </c>
      <c r="F6" s="34">
        <v>60.747370184280804</v>
      </c>
    </row>
    <row r="7" spans="1:6" x14ac:dyDescent="0.25">
      <c r="C7" s="14" t="s">
        <v>56</v>
      </c>
      <c r="D7" s="34">
        <v>56.697177500956002</v>
      </c>
      <c r="E7" s="34">
        <v>52.847342941184998</v>
      </c>
      <c r="F7" s="34">
        <v>59.640774289125808</v>
      </c>
    </row>
    <row r="8" spans="1:6" x14ac:dyDescent="0.25">
      <c r="C8" s="14" t="s">
        <v>57</v>
      </c>
      <c r="D8" s="34">
        <v>56.641659704860004</v>
      </c>
      <c r="E8" s="34">
        <v>52.011349700420006</v>
      </c>
      <c r="F8" s="34">
        <v>60.290786446146001</v>
      </c>
    </row>
    <row r="9" spans="1:6" x14ac:dyDescent="0.25">
      <c r="C9" s="14" t="s">
        <v>58</v>
      </c>
      <c r="D9" s="34">
        <v>57.213560865504</v>
      </c>
      <c r="E9" s="34">
        <v>51.325651802423998</v>
      </c>
      <c r="F9" s="34">
        <v>57.975383232462796</v>
      </c>
    </row>
    <row r="10" spans="1:6" x14ac:dyDescent="0.25">
      <c r="C10" s="14" t="s">
        <v>57</v>
      </c>
      <c r="D10" s="34">
        <v>56.188833130420001</v>
      </c>
      <c r="E10" s="34">
        <v>49.523454363104996</v>
      </c>
      <c r="F10" s="34">
        <v>58.247921381248808</v>
      </c>
    </row>
    <row r="11" spans="1:6" x14ac:dyDescent="0.25">
      <c r="C11" s="14" t="s">
        <v>55</v>
      </c>
      <c r="D11" s="34">
        <v>56.347498026955996</v>
      </c>
      <c r="E11" s="34">
        <v>50.034045724960002</v>
      </c>
      <c r="F11" s="34">
        <v>59.809237756394602</v>
      </c>
    </row>
    <row r="12" spans="1:6" x14ac:dyDescent="0.25">
      <c r="C12" s="14" t="s">
        <v>55</v>
      </c>
      <c r="D12" s="34">
        <v>56.604909833013998</v>
      </c>
      <c r="E12" s="34">
        <v>49.469165632407993</v>
      </c>
      <c r="F12" s="34">
        <v>58.278473412618006</v>
      </c>
    </row>
    <row r="13" spans="1:6" x14ac:dyDescent="0.25">
      <c r="C13" s="14" t="s">
        <v>58</v>
      </c>
      <c r="D13" s="34">
        <v>54.004272761841001</v>
      </c>
      <c r="E13" s="34">
        <v>49.295266348895993</v>
      </c>
      <c r="F13" s="34">
        <v>59.104636227680601</v>
      </c>
    </row>
    <row r="14" spans="1:6" x14ac:dyDescent="0.25">
      <c r="C14" s="14" t="s">
        <v>59</v>
      </c>
      <c r="D14" s="34">
        <v>53.724464385841998</v>
      </c>
      <c r="E14" s="34">
        <v>50.504812470868998</v>
      </c>
      <c r="F14" s="34">
        <v>59.097736250728396</v>
      </c>
    </row>
    <row r="15" spans="1:6" x14ac:dyDescent="0.25">
      <c r="C15" s="14" t="s">
        <v>60</v>
      </c>
      <c r="D15" s="34">
        <v>54.184287328980993</v>
      </c>
      <c r="E15" s="34"/>
      <c r="F15" s="34">
        <v>57.190322803172002</v>
      </c>
    </row>
    <row r="16" spans="1:6" x14ac:dyDescent="0.25">
      <c r="C16" s="14" t="s">
        <v>61</v>
      </c>
      <c r="D16" s="34">
        <v>56.447036496865998</v>
      </c>
      <c r="E16" s="34"/>
      <c r="F16" s="34">
        <v>60.982150604197997</v>
      </c>
    </row>
    <row r="17" spans="3:6" x14ac:dyDescent="0.25">
      <c r="C17" s="14" t="s">
        <v>9</v>
      </c>
      <c r="D17" s="34">
        <v>53.127310874414</v>
      </c>
      <c r="E17" s="34"/>
      <c r="F17" s="34">
        <v>58.5400327774326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AC360-A236-4BF2-9F52-0E7427572D9F}">
  <sheetPr codeName="Feuil12"/>
  <dimension ref="A1:F17"/>
  <sheetViews>
    <sheetView workbookViewId="0">
      <selection activeCell="F24" sqref="F24"/>
    </sheetView>
  </sheetViews>
  <sheetFormatPr baseColWidth="10" defaultRowHeight="15" x14ac:dyDescent="0.25"/>
  <sheetData>
    <row r="1" spans="1:6" x14ac:dyDescent="0.25">
      <c r="A1" s="24" t="s">
        <v>64</v>
      </c>
    </row>
    <row r="5" spans="1:6" x14ac:dyDescent="0.25">
      <c r="D5" s="14" t="s">
        <v>65</v>
      </c>
      <c r="E5" s="14" t="s">
        <v>70</v>
      </c>
      <c r="F5" t="s">
        <v>67</v>
      </c>
    </row>
    <row r="6" spans="1:6" x14ac:dyDescent="0.25">
      <c r="C6" s="14" t="s">
        <v>55</v>
      </c>
      <c r="D6" s="34">
        <v>80.814629943701988</v>
      </c>
      <c r="E6" s="34">
        <v>75.620807335926003</v>
      </c>
      <c r="F6" s="34">
        <v>92.07781165448921</v>
      </c>
    </row>
    <row r="7" spans="1:6" x14ac:dyDescent="0.25">
      <c r="C7" s="14" t="s">
        <v>56</v>
      </c>
      <c r="D7" s="34">
        <v>82.910706640917994</v>
      </c>
      <c r="E7" s="34">
        <v>77.447043204147988</v>
      </c>
      <c r="F7" s="34">
        <v>91.817159774817782</v>
      </c>
    </row>
    <row r="8" spans="1:6" x14ac:dyDescent="0.25">
      <c r="C8" s="14" t="s">
        <v>57</v>
      </c>
      <c r="D8" s="34">
        <v>83.963757026294985</v>
      </c>
      <c r="E8" s="34">
        <v>77.046604821700001</v>
      </c>
      <c r="F8" s="34">
        <v>94.917049594253399</v>
      </c>
    </row>
    <row r="9" spans="1:6" x14ac:dyDescent="0.25">
      <c r="C9" s="14" t="s">
        <v>58</v>
      </c>
      <c r="D9" s="34">
        <v>79.982048727110993</v>
      </c>
      <c r="E9" s="34">
        <v>72.419408093746995</v>
      </c>
      <c r="F9" s="34">
        <v>89.398660471765197</v>
      </c>
    </row>
    <row r="10" spans="1:6" x14ac:dyDescent="0.25">
      <c r="C10" s="14" t="s">
        <v>57</v>
      </c>
      <c r="D10" s="34">
        <v>73.564442098143999</v>
      </c>
      <c r="E10" s="34">
        <v>69.478077875309992</v>
      </c>
      <c r="F10" s="34">
        <v>86.274624056914803</v>
      </c>
    </row>
    <row r="11" spans="1:6" x14ac:dyDescent="0.25">
      <c r="C11" s="14" t="s">
        <v>55</v>
      </c>
      <c r="D11" s="34">
        <v>71.186074780725008</v>
      </c>
      <c r="E11" s="34">
        <v>64.513237174436</v>
      </c>
      <c r="F11" s="34">
        <v>81.414758977631607</v>
      </c>
    </row>
    <row r="12" spans="1:6" x14ac:dyDescent="0.25">
      <c r="C12" s="14" t="s">
        <v>55</v>
      </c>
      <c r="D12" s="34">
        <v>64.51994675136001</v>
      </c>
      <c r="E12" s="34">
        <v>61.933205532892003</v>
      </c>
      <c r="F12" s="34">
        <v>74.862810112085199</v>
      </c>
    </row>
    <row r="13" spans="1:6" x14ac:dyDescent="0.25">
      <c r="C13" s="14" t="s">
        <v>58</v>
      </c>
      <c r="D13" s="34">
        <v>66.957643709777997</v>
      </c>
      <c r="E13" s="34">
        <v>65.652128366399992</v>
      </c>
      <c r="F13" s="34">
        <v>77.263666174811405</v>
      </c>
    </row>
    <row r="14" spans="1:6" x14ac:dyDescent="0.25">
      <c r="C14" s="14" t="s">
        <v>59</v>
      </c>
      <c r="D14" s="34">
        <v>76.474041640067014</v>
      </c>
      <c r="E14" s="34">
        <v>72.792439740765005</v>
      </c>
      <c r="F14" s="34">
        <v>88.340096216834013</v>
      </c>
    </row>
    <row r="15" spans="1:6" x14ac:dyDescent="0.25">
      <c r="C15" s="14" t="s">
        <v>60</v>
      </c>
      <c r="D15" s="34">
        <v>76.272206459592994</v>
      </c>
      <c r="E15" s="34"/>
      <c r="F15" s="34">
        <v>88.340937476599407</v>
      </c>
    </row>
    <row r="16" spans="1:6" x14ac:dyDescent="0.25">
      <c r="C16" s="14" t="s">
        <v>61</v>
      </c>
      <c r="D16" s="34">
        <v>73.726193310436997</v>
      </c>
      <c r="E16" s="34"/>
      <c r="F16" s="34">
        <v>88.103619626417597</v>
      </c>
    </row>
    <row r="17" spans="3:6" x14ac:dyDescent="0.25">
      <c r="C17" s="14" t="s">
        <v>9</v>
      </c>
      <c r="D17" s="34">
        <v>74.572554981890008</v>
      </c>
      <c r="E17" s="34"/>
      <c r="F17" s="34">
        <v>86.200335934748196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M6"/>
  <sheetViews>
    <sheetView workbookViewId="0">
      <selection activeCell="I4" sqref="I4"/>
    </sheetView>
  </sheetViews>
  <sheetFormatPr baseColWidth="10" defaultRowHeight="15" x14ac:dyDescent="0.25"/>
  <sheetData>
    <row r="1" spans="1:13" x14ac:dyDescent="0.25">
      <c r="A1" s="36" t="s">
        <v>62</v>
      </c>
    </row>
    <row r="2" spans="1:13" x14ac:dyDescent="0.25">
      <c r="A2" s="14"/>
      <c r="B2" s="3" t="s">
        <v>55</v>
      </c>
      <c r="C2" s="3" t="s">
        <v>56</v>
      </c>
      <c r="D2" s="3" t="s">
        <v>57</v>
      </c>
      <c r="E2" s="3" t="s">
        <v>58</v>
      </c>
      <c r="F2" s="3" t="s">
        <v>57</v>
      </c>
      <c r="G2" s="3" t="s">
        <v>55</v>
      </c>
      <c r="H2" s="3" t="s">
        <v>55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9</v>
      </c>
    </row>
    <row r="3" spans="1:13" x14ac:dyDescent="0.25">
      <c r="A3" s="1" t="s">
        <v>65</v>
      </c>
      <c r="B3" s="37">
        <v>7.4207999999999998</v>
      </c>
      <c r="C3" s="37">
        <v>7.4892500000000002</v>
      </c>
      <c r="D3" s="37">
        <v>7.5269999999999992</v>
      </c>
      <c r="E3" s="37">
        <v>7.6747500000000004</v>
      </c>
      <c r="F3" s="37">
        <v>7.5847999999999987</v>
      </c>
      <c r="G3" s="37">
        <v>7.4169999999999998</v>
      </c>
      <c r="H3" s="37">
        <v>7.4377499999999994</v>
      </c>
      <c r="I3" s="37">
        <v>7.4898000000000007</v>
      </c>
      <c r="J3" s="37">
        <v>7.9072499999999994</v>
      </c>
      <c r="K3" s="37">
        <v>8.317400000000001</v>
      </c>
      <c r="L3" s="37">
        <v>8.557500000000001</v>
      </c>
      <c r="M3" s="37">
        <v>8.7497500000000006</v>
      </c>
    </row>
    <row r="4" spans="1:13" x14ac:dyDescent="0.25">
      <c r="A4" s="1" t="s">
        <v>70</v>
      </c>
      <c r="B4" s="37">
        <v>8.8767999999999994</v>
      </c>
      <c r="C4" s="37">
        <v>9.0180000000000007</v>
      </c>
      <c r="D4" s="37">
        <v>9.0760000000000005</v>
      </c>
      <c r="E4" s="37">
        <v>8.9202499999999993</v>
      </c>
      <c r="F4" s="37">
        <v>8.4417999999999989</v>
      </c>
      <c r="G4" s="37">
        <v>7.89175</v>
      </c>
      <c r="H4" s="37">
        <v>7.5085999999999995</v>
      </c>
      <c r="I4" s="37">
        <v>7.4429999999999996</v>
      </c>
      <c r="J4" s="37">
        <v>7.5964999999999998</v>
      </c>
      <c r="K4" s="37"/>
      <c r="L4" s="37"/>
      <c r="M4" s="37"/>
    </row>
    <row r="5" spans="1:13" x14ac:dyDescent="0.25">
      <c r="A5" s="1" t="s">
        <v>67</v>
      </c>
      <c r="B5" s="37">
        <v>6.7390299999999996</v>
      </c>
      <c r="C5" s="37">
        <v>6.7454499999999999</v>
      </c>
      <c r="D5" s="37">
        <v>6.7764699999999989</v>
      </c>
      <c r="E5" s="37">
        <v>6.7617600000000007</v>
      </c>
      <c r="F5" s="37">
        <v>6.6852400000000003</v>
      </c>
      <c r="G5" s="37">
        <v>6.5021999999999993</v>
      </c>
      <c r="H5" s="37">
        <v>6.3965099999999993</v>
      </c>
      <c r="I5" s="37">
        <v>6.4215600000000013</v>
      </c>
      <c r="J5" s="37">
        <v>6.6379899999999994</v>
      </c>
      <c r="K5" s="37">
        <v>6.9274500000000003</v>
      </c>
      <c r="L5" s="37">
        <v>7.1445600000000011</v>
      </c>
      <c r="M5" s="37">
        <v>7.3005199999999988</v>
      </c>
    </row>
    <row r="6" spans="1:13" x14ac:dyDescent="0.25">
      <c r="E6" s="61"/>
      <c r="F6" s="6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K17"/>
  <sheetViews>
    <sheetView tabSelected="1" workbookViewId="0">
      <selection activeCell="E14" sqref="E14"/>
    </sheetView>
  </sheetViews>
  <sheetFormatPr baseColWidth="10" defaultRowHeight="15" x14ac:dyDescent="0.25"/>
  <sheetData>
    <row r="1" spans="1:11" x14ac:dyDescent="0.25">
      <c r="A1" s="24" t="s">
        <v>53</v>
      </c>
    </row>
    <row r="4" spans="1:11" x14ac:dyDescent="0.25">
      <c r="K4" s="59"/>
    </row>
    <row r="5" spans="1:11" x14ac:dyDescent="0.25">
      <c r="D5">
        <v>2025</v>
      </c>
      <c r="E5">
        <v>2026</v>
      </c>
      <c r="F5" t="s">
        <v>73</v>
      </c>
    </row>
    <row r="6" spans="1:11" x14ac:dyDescent="0.25">
      <c r="C6" t="s">
        <v>55</v>
      </c>
      <c r="D6">
        <v>4.25</v>
      </c>
      <c r="E6">
        <v>6.0359999999999996</v>
      </c>
      <c r="F6">
        <v>3.2787999999999995</v>
      </c>
    </row>
    <row r="7" spans="1:11" x14ac:dyDescent="0.25">
      <c r="C7" t="s">
        <v>56</v>
      </c>
      <c r="D7">
        <v>4.6450000000000005</v>
      </c>
      <c r="E7">
        <v>6.13</v>
      </c>
      <c r="F7">
        <v>3.4165000000000001</v>
      </c>
    </row>
    <row r="8" spans="1:11" x14ac:dyDescent="0.25">
      <c r="C8" t="s">
        <v>57</v>
      </c>
      <c r="D8">
        <v>5.0250000000000004</v>
      </c>
      <c r="E8">
        <v>6.2424999999999997</v>
      </c>
      <c r="F8">
        <v>3.6031999999999997</v>
      </c>
    </row>
    <row r="9" spans="1:11" x14ac:dyDescent="0.25">
      <c r="C9" t="s">
        <v>58</v>
      </c>
      <c r="D9">
        <v>5.1775000000000002</v>
      </c>
      <c r="E9">
        <v>6.1775000000000002</v>
      </c>
      <c r="F9">
        <v>3.7016999999999998</v>
      </c>
    </row>
    <row r="10" spans="1:11" x14ac:dyDescent="0.25">
      <c r="C10" t="s">
        <v>57</v>
      </c>
      <c r="D10">
        <v>5.3800000000000008</v>
      </c>
      <c r="E10">
        <v>5.6520000000000001</v>
      </c>
      <c r="F10">
        <v>3.7885000000000004</v>
      </c>
    </row>
    <row r="11" spans="1:11" x14ac:dyDescent="0.25">
      <c r="C11" t="s">
        <v>55</v>
      </c>
      <c r="D11">
        <v>5.76</v>
      </c>
      <c r="E11">
        <v>5.4749999999999996</v>
      </c>
      <c r="F11">
        <v>3.8960999999999997</v>
      </c>
    </row>
    <row r="12" spans="1:11" x14ac:dyDescent="0.25">
      <c r="C12" t="s">
        <v>55</v>
      </c>
      <c r="D12">
        <v>5.7375000000000007</v>
      </c>
      <c r="E12">
        <v>4.8519999999999994</v>
      </c>
      <c r="F12">
        <v>3.8548</v>
      </c>
    </row>
    <row r="13" spans="1:11" x14ac:dyDescent="0.25">
      <c r="C13" t="s">
        <v>58</v>
      </c>
      <c r="D13">
        <v>5.8100000000000005</v>
      </c>
      <c r="E13">
        <v>4.5449999999999999</v>
      </c>
      <c r="F13">
        <v>3.8380999999999998</v>
      </c>
    </row>
    <row r="14" spans="1:11" x14ac:dyDescent="0.25">
      <c r="C14" t="s">
        <v>59</v>
      </c>
      <c r="D14">
        <v>6.18</v>
      </c>
      <c r="E14">
        <v>4.7125000000000004</v>
      </c>
      <c r="F14">
        <v>3.9549999999999996</v>
      </c>
    </row>
    <row r="15" spans="1:11" x14ac:dyDescent="0.25">
      <c r="C15" t="s">
        <v>60</v>
      </c>
      <c r="D15">
        <v>6.1933333333333325</v>
      </c>
      <c r="F15">
        <v>3.9873666666666665</v>
      </c>
    </row>
    <row r="16" spans="1:11" x14ac:dyDescent="0.25">
      <c r="C16" t="s">
        <v>61</v>
      </c>
      <c r="D16">
        <v>6.0666666666666664</v>
      </c>
      <c r="F16">
        <v>3.9532333333333334</v>
      </c>
    </row>
    <row r="17" spans="3:6" x14ac:dyDescent="0.25">
      <c r="C17" t="s">
        <v>9</v>
      </c>
      <c r="D17">
        <v>5.9774999999999991</v>
      </c>
      <c r="F17">
        <v>3.9099999999999993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Figures de l'IR</vt:lpstr>
      <vt:lpstr>Figure_1</vt:lpstr>
      <vt:lpstr>Figure_2</vt:lpstr>
      <vt:lpstr>Figure_3</vt:lpstr>
      <vt:lpstr>Figure_4</vt:lpstr>
      <vt:lpstr>Figure_5</vt:lpstr>
      <vt:lpstr>Figure_6</vt:lpstr>
      <vt:lpstr>Données complémentaires</vt:lpstr>
      <vt:lpstr>Figure_7</vt:lpstr>
      <vt:lpstr>Figure_8</vt:lpstr>
      <vt:lpstr>Figure_9</vt:lpstr>
      <vt:lpstr>Figure_10</vt:lpstr>
      <vt:lpstr>Figure_11</vt:lpstr>
      <vt:lpstr>Figure_12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Marie-Anne LAPUYADE</dc:creator>
  <cp:lastModifiedBy>Cédric ZIMMER</cp:lastModifiedBy>
  <dcterms:created xsi:type="dcterms:W3CDTF">2023-09-18T15:43:59Z</dcterms:created>
  <dcterms:modified xsi:type="dcterms:W3CDTF">2026-10-27T08:57:19Z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