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printerSettings/printerSettings14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Aviculture\_IR Volailles\1_IR Volailles\"/>
    </mc:Choice>
  </mc:AlternateContent>
  <xr:revisionPtr revIDLastSave="0" documentId="13_ncr:1_{26A5CD44-34CE-4B24-B02D-E33DCCE8E071}" xr6:coauthVersionLast="47" xr6:coauthVersionMax="47" xr10:uidLastSave="{00000000-0000-0000-0000-000000000000}"/>
  <bookViews>
    <workbookView xWindow="-120" yWindow="-120" windowWidth="20730" windowHeight="11040" tabRatio="891" firstSheet="5" activeTab="9" xr2:uid="{00000000-000D-0000-FFFF-FFFF00000000}"/>
  </bookViews>
  <sheets>
    <sheet name="F4 - Active Requête" sheetId="22" state="hidden" r:id="rId1"/>
    <sheet name="Active Requête prevOeuf" sheetId="42" state="hidden" r:id="rId2"/>
    <sheet name="Fichiers associés" sheetId="76" r:id="rId3"/>
    <sheet name="Fig 1_ Tab Abatt volailles" sheetId="78" r:id="rId4"/>
    <sheet name="Fig 2_ Tab Bilan volailles" sheetId="79" r:id="rId5"/>
    <sheet name="IR- Partie CHAIR" sheetId="85" r:id="rId6"/>
    <sheet name="Fig 1_GRAPH abattages" sheetId="14" r:id="rId7"/>
    <sheet name="Fig 2_TAB abattages" sheetId="16" r:id="rId8"/>
    <sheet name="Feuil4 - Requête" sheetId="71" state="hidden" r:id="rId9"/>
    <sheet name="Fig 3_IPPAP Vol" sheetId="75" r:id="rId10"/>
    <sheet name="F7 new - REQ  - Rappo - Requête" sheetId="54" state="hidden" r:id="rId11"/>
    <sheet name="Fig 3bis_IPAMPA Vol" sheetId="82" r:id="rId12"/>
    <sheet name="Fig 4_poussins chair" sheetId="19" r:id="rId13"/>
    <sheet name="F5 - REQ verif conso  - Requête" sheetId="65" state="hidden" r:id="rId14"/>
    <sheet name="Fig 5a_CE et Conso" sheetId="25" r:id="rId15"/>
    <sheet name="Fig 5b_ Graph Consommation" sheetId="80" r:id="rId16"/>
    <sheet name="IR - Partie PONTE" sheetId="84" r:id="rId17"/>
    <sheet name="REQ_MepPoulettesPonte - Requête" sheetId="36" state="hidden" r:id="rId18"/>
    <sheet name="F7 new - REQ  - Requête" sheetId="49" state="hidden" r:id="rId19"/>
    <sheet name="Fig 6a_PROD oeufs GRAPH" sheetId="88" r:id="rId20"/>
    <sheet name="Fig 6b_PROD oeufs TAB" sheetId="86" r:id="rId21"/>
    <sheet name="Fig 7 IPPAP oeufs" sheetId="73" r:id="rId22"/>
    <sheet name="Fig 7bis_IPAMPA oeuf" sheetId="83" r:id="rId23"/>
    <sheet name="Fig 8_poussins ponte" sheetId="27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_xlnm.Database" localSheetId="3">#REF!</definedName>
    <definedName name="_xlnm.Database" localSheetId="4">#REF!</definedName>
    <definedName name="_xlnm.Database" localSheetId="9">#REF!</definedName>
    <definedName name="_xlnm.Database" localSheetId="15">#REF!</definedName>
    <definedName name="_xlnm.Database" localSheetId="21">#REF!</definedName>
    <definedName name="_xlnm.Database">#REF!</definedName>
    <definedName name="bis" localSheetId="3">#REF!</definedName>
    <definedName name="bis" localSheetId="4">#REF!</definedName>
    <definedName name="bis" localSheetId="9">#REF!</definedName>
    <definedName name="bis" localSheetId="15">#REF!</definedName>
    <definedName name="bis" localSheetId="21">#REF!</definedName>
    <definedName name="bi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75" l="1"/>
  <c r="J13" i="75"/>
  <c r="J13" i="73"/>
  <c r="K10" i="88"/>
  <c r="I6" i="80"/>
  <c r="K5" i="14"/>
  <c r="J8" i="83"/>
  <c r="J9" i="83"/>
  <c r="J10" i="83"/>
  <c r="J11" i="83"/>
  <c r="J12" i="83"/>
  <c r="J8" i="73"/>
  <c r="J9" i="73"/>
  <c r="J10" i="73"/>
  <c r="J11" i="73"/>
  <c r="J12" i="73"/>
  <c r="G10" i="88"/>
  <c r="H10" i="88"/>
  <c r="I10" i="88"/>
  <c r="J10" i="88"/>
  <c r="E6" i="80"/>
  <c r="F6" i="80"/>
  <c r="G6" i="80"/>
  <c r="H6" i="80"/>
  <c r="J8" i="82"/>
  <c r="J9" i="82"/>
  <c r="J10" i="82"/>
  <c r="J11" i="82"/>
  <c r="J12" i="82"/>
  <c r="J11" i="75"/>
  <c r="J8" i="75"/>
  <c r="J9" i="75"/>
  <c r="J10" i="75"/>
  <c r="F5" i="14"/>
  <c r="G5" i="14"/>
  <c r="H5" i="14"/>
  <c r="I5" i="14"/>
  <c r="J5" i="14"/>
  <c r="H15" i="79"/>
  <c r="I15" i="79"/>
  <c r="H16" i="79"/>
  <c r="I16" i="79"/>
  <c r="H26" i="79"/>
  <c r="I26" i="79"/>
  <c r="H27" i="79"/>
  <c r="I27" i="79"/>
  <c r="G31" i="79"/>
  <c r="H31" i="79"/>
  <c r="I31" i="79"/>
  <c r="H37" i="79"/>
  <c r="I37" i="79"/>
  <c r="H38" i="79"/>
  <c r="I38" i="79"/>
  <c r="H44" i="79"/>
  <c r="I44" i="79"/>
  <c r="H50" i="79"/>
  <c r="I50" i="79"/>
  <c r="H51" i="79"/>
  <c r="I51" i="79"/>
  <c r="G55" i="79"/>
  <c r="H55" i="79"/>
  <c r="I55" i="79"/>
  <c r="G56" i="79"/>
  <c r="H56" i="79"/>
  <c r="I56" i="79"/>
  <c r="H61" i="79"/>
  <c r="I61" i="79"/>
  <c r="H62" i="79"/>
  <c r="I62" i="79"/>
  <c r="G66" i="79"/>
  <c r="H66" i="79"/>
  <c r="I66" i="79"/>
  <c r="G67" i="79"/>
  <c r="H67" i="79"/>
  <c r="I67" i="79"/>
  <c r="H71" i="79"/>
  <c r="I71" i="79"/>
  <c r="H72" i="79"/>
  <c r="I72" i="79"/>
  <c r="H73" i="79"/>
  <c r="I73" i="79"/>
  <c r="H4" i="79"/>
  <c r="I4" i="79"/>
  <c r="G3" i="78"/>
  <c r="H3" i="78"/>
  <c r="F5" i="78"/>
  <c r="J5" i="27"/>
  <c r="K5" i="27"/>
  <c r="B11" i="86"/>
  <c r="B5" i="86"/>
  <c r="B6" i="86"/>
  <c r="B7" i="86"/>
  <c r="B8" i="86"/>
  <c r="B9" i="86"/>
  <c r="B10" i="86"/>
  <c r="C5" i="86"/>
  <c r="D5" i="86"/>
  <c r="E5" i="86"/>
  <c r="B11" i="88"/>
  <c r="G2" i="19"/>
  <c r="G11" i="19"/>
  <c r="I5" i="19"/>
  <c r="J5" i="19"/>
  <c r="G6" i="19"/>
  <c r="G7" i="19"/>
  <c r="G8" i="19"/>
  <c r="G9" i="19"/>
  <c r="G10" i="19"/>
  <c r="H5" i="19"/>
  <c r="K9" i="27" l="1"/>
  <c r="G6" i="27"/>
  <c r="G7" i="27"/>
  <c r="G8" i="27"/>
  <c r="G9" i="27"/>
  <c r="G2" i="27"/>
  <c r="E3" i="83"/>
  <c r="D6" i="83"/>
  <c r="D7" i="83"/>
  <c r="D8" i="83"/>
  <c r="D9" i="83"/>
  <c r="D10" i="83"/>
  <c r="D11" i="83"/>
  <c r="D12" i="83"/>
  <c r="D13" i="83"/>
  <c r="D14" i="83"/>
  <c r="D15" i="83"/>
  <c r="D16" i="83"/>
  <c r="D17" i="83"/>
  <c r="E2" i="73"/>
  <c r="E3" i="73"/>
  <c r="D6" i="73"/>
  <c r="D7" i="73"/>
  <c r="D8" i="73"/>
  <c r="D9" i="73"/>
  <c r="D10" i="73"/>
  <c r="D11" i="73"/>
  <c r="D12" i="73"/>
  <c r="D13" i="73"/>
  <c r="D14" i="73"/>
  <c r="D15" i="73"/>
  <c r="D16" i="73"/>
  <c r="D17" i="73"/>
  <c r="B2" i="80"/>
  <c r="D4" i="80"/>
  <c r="E4" i="80"/>
  <c r="F4" i="80"/>
  <c r="G4" i="80"/>
  <c r="H4" i="80"/>
  <c r="I4" i="80"/>
  <c r="J4" i="80"/>
  <c r="K4" i="80"/>
  <c r="L4" i="80"/>
  <c r="M4" i="80"/>
  <c r="N4" i="80"/>
  <c r="C4" i="80"/>
  <c r="G13" i="25"/>
  <c r="H5" i="25"/>
  <c r="I5" i="25"/>
  <c r="J5" i="25"/>
  <c r="I9" i="25"/>
  <c r="J9" i="25"/>
  <c r="I10" i="25"/>
  <c r="J10" i="25"/>
  <c r="G6" i="25"/>
  <c r="G7" i="25"/>
  <c r="G8" i="25"/>
  <c r="G9" i="25"/>
  <c r="G10" i="25"/>
  <c r="G11" i="25"/>
  <c r="G12" i="25"/>
  <c r="G2" i="25"/>
  <c r="H3" i="82"/>
  <c r="D6" i="82"/>
  <c r="D7" i="82"/>
  <c r="D8" i="82"/>
  <c r="D9" i="82"/>
  <c r="D10" i="82"/>
  <c r="D11" i="82"/>
  <c r="D12" i="82"/>
  <c r="D13" i="82"/>
  <c r="D14" i="82"/>
  <c r="D15" i="82"/>
  <c r="D16" i="82"/>
  <c r="D17" i="82"/>
  <c r="E3" i="82"/>
  <c r="D6" i="75"/>
  <c r="D7" i="75"/>
  <c r="D8" i="75"/>
  <c r="D9" i="75"/>
  <c r="D10" i="75"/>
  <c r="D11" i="75"/>
  <c r="D12" i="75"/>
  <c r="D13" i="75"/>
  <c r="D14" i="75"/>
  <c r="D15" i="75"/>
  <c r="D16" i="75"/>
  <c r="D17" i="75"/>
  <c r="H5" i="16"/>
  <c r="I5" i="16"/>
  <c r="J5" i="16"/>
  <c r="G6" i="16"/>
  <c r="G7" i="16"/>
  <c r="G8" i="16"/>
  <c r="G9" i="16"/>
  <c r="G10" i="16"/>
  <c r="G11" i="16"/>
  <c r="G12" i="16"/>
  <c r="G13" i="16"/>
  <c r="G14" i="16"/>
  <c r="G15" i="16"/>
  <c r="G2" i="16"/>
  <c r="D1" i="14"/>
  <c r="C1" i="14"/>
  <c r="C2" i="14"/>
  <c r="E3" i="14"/>
  <c r="F3" i="14"/>
  <c r="G3" i="14"/>
  <c r="H3" i="14"/>
  <c r="I3" i="14"/>
  <c r="J3" i="14"/>
  <c r="K3" i="14"/>
  <c r="L3" i="14"/>
  <c r="M3" i="14"/>
  <c r="N3" i="14"/>
  <c r="O3" i="14"/>
  <c r="D3" i="14"/>
  <c r="B75" i="79"/>
  <c r="B76" i="79"/>
  <c r="B77" i="79"/>
  <c r="B78" i="79"/>
  <c r="B79" i="79"/>
  <c r="B7" i="79"/>
  <c r="B8" i="79"/>
  <c r="C8" i="79"/>
  <c r="C9" i="79"/>
  <c r="C10" i="79"/>
  <c r="C11" i="79"/>
  <c r="B12" i="79"/>
  <c r="C12" i="79"/>
  <c r="C13" i="79"/>
  <c r="C14" i="79"/>
  <c r="C15" i="79"/>
  <c r="C16" i="79"/>
  <c r="C17" i="79"/>
  <c r="B18" i="79"/>
  <c r="B19" i="79"/>
  <c r="C19" i="79"/>
  <c r="C20" i="79"/>
  <c r="C21" i="79"/>
  <c r="C22" i="79"/>
  <c r="B23" i="79"/>
  <c r="C23" i="79"/>
  <c r="C24" i="79"/>
  <c r="C25" i="79"/>
  <c r="C26" i="79"/>
  <c r="C27" i="79"/>
  <c r="C28" i="79"/>
  <c r="B29" i="79"/>
  <c r="B30" i="79"/>
  <c r="C30" i="79"/>
  <c r="C31" i="79"/>
  <c r="C32" i="79"/>
  <c r="C33" i="79"/>
  <c r="B34" i="79"/>
  <c r="C34" i="79"/>
  <c r="C35" i="79"/>
  <c r="C36" i="79"/>
  <c r="C37" i="79"/>
  <c r="C38" i="79"/>
  <c r="C39" i="79"/>
  <c r="B40" i="79"/>
  <c r="B41" i="79"/>
  <c r="C41" i="79"/>
  <c r="C42" i="79"/>
  <c r="C43" i="79"/>
  <c r="C44" i="79"/>
  <c r="C45" i="79"/>
  <c r="C46" i="79"/>
  <c r="B47" i="79"/>
  <c r="C47" i="79"/>
  <c r="C48" i="79"/>
  <c r="C49" i="79"/>
  <c r="C50" i="79"/>
  <c r="C51" i="79"/>
  <c r="C52" i="79"/>
  <c r="B53" i="79"/>
  <c r="B54" i="79"/>
  <c r="C54" i="79"/>
  <c r="C55" i="79"/>
  <c r="C56" i="79"/>
  <c r="C57" i="79"/>
  <c r="B58" i="79"/>
  <c r="C58" i="79"/>
  <c r="C59" i="79"/>
  <c r="C60" i="79"/>
  <c r="C61" i="79"/>
  <c r="C62" i="79"/>
  <c r="C63" i="79"/>
  <c r="B64" i="79"/>
  <c r="B65" i="79"/>
  <c r="C65" i="79"/>
  <c r="C66" i="79"/>
  <c r="C67" i="79"/>
  <c r="C68" i="79"/>
  <c r="B69" i="79"/>
  <c r="C69" i="79"/>
  <c r="C70" i="79"/>
  <c r="C71" i="79"/>
  <c r="C72" i="79"/>
  <c r="C73" i="79"/>
  <c r="C74" i="79"/>
  <c r="E4" i="79"/>
  <c r="F4" i="79"/>
  <c r="E9" i="79"/>
  <c r="F9" i="79"/>
  <c r="E15" i="79"/>
  <c r="F15" i="79"/>
  <c r="E16" i="79"/>
  <c r="F16" i="79"/>
  <c r="E20" i="79"/>
  <c r="F20" i="79"/>
  <c r="E26" i="79"/>
  <c r="F26" i="79"/>
  <c r="E27" i="79"/>
  <c r="F27" i="79"/>
  <c r="E31" i="79"/>
  <c r="F31" i="79"/>
  <c r="E37" i="79"/>
  <c r="F37" i="79"/>
  <c r="E38" i="79"/>
  <c r="F38" i="79"/>
  <c r="E44" i="79"/>
  <c r="F44" i="79"/>
  <c r="E45" i="79"/>
  <c r="E50" i="79"/>
  <c r="F50" i="79"/>
  <c r="E51" i="79"/>
  <c r="F51" i="79"/>
  <c r="E55" i="79"/>
  <c r="F55" i="79"/>
  <c r="E56" i="79"/>
  <c r="F56" i="79"/>
  <c r="E59" i="79"/>
  <c r="F59" i="79"/>
  <c r="E61" i="79"/>
  <c r="F61" i="79"/>
  <c r="E62" i="79"/>
  <c r="F62" i="79"/>
  <c r="E66" i="79"/>
  <c r="F66" i="79"/>
  <c r="E67" i="79"/>
  <c r="F67" i="79"/>
  <c r="E71" i="79"/>
  <c r="F71" i="79"/>
  <c r="E72" i="79"/>
  <c r="F72" i="79"/>
  <c r="E73" i="79"/>
  <c r="F73" i="79"/>
  <c r="D31" i="79"/>
  <c r="D44" i="79"/>
  <c r="D56" i="79"/>
  <c r="D66" i="79"/>
  <c r="D67" i="79"/>
  <c r="D2" i="79"/>
  <c r="D3" i="78"/>
  <c r="E3" i="78"/>
  <c r="D5" i="78"/>
  <c r="E5" i="78"/>
  <c r="C5" i="78"/>
  <c r="C6" i="78"/>
  <c r="C16" i="78"/>
  <c r="B26" i="78"/>
  <c r="B27" i="78"/>
  <c r="B28" i="78"/>
  <c r="B8" i="78"/>
  <c r="B9" i="78"/>
  <c r="B10" i="78"/>
  <c r="B11" i="78"/>
  <c r="B12" i="78"/>
  <c r="B13" i="78"/>
  <c r="B14" i="78"/>
  <c r="B15" i="78"/>
  <c r="B7" i="78"/>
  <c r="H26" i="78" l="1"/>
  <c r="P2" i="80" l="1"/>
  <c r="P1" i="88" l="1"/>
  <c r="N3" i="83" l="1"/>
  <c r="O3" i="83"/>
  <c r="M2" i="73"/>
  <c r="E2" i="75" l="1"/>
  <c r="E3" i="75"/>
  <c r="N2" i="82" l="1"/>
  <c r="M2" i="82"/>
  <c r="I5" i="27" l="1"/>
  <c r="H5" i="27" l="1"/>
  <c r="N5" i="88" l="1"/>
  <c r="N6" i="88"/>
  <c r="N7" i="88"/>
  <c r="N8" i="88"/>
  <c r="N9" i="88"/>
  <c r="I5" i="88"/>
  <c r="J5" i="88"/>
  <c r="K5" i="88"/>
  <c r="L5" i="88"/>
  <c r="M5" i="88"/>
  <c r="I6" i="88"/>
  <c r="J6" i="88"/>
  <c r="K6" i="88"/>
  <c r="L6" i="88"/>
  <c r="M6" i="88"/>
  <c r="I7" i="88"/>
  <c r="J7" i="88"/>
  <c r="K7" i="88"/>
  <c r="L7" i="88"/>
  <c r="M7" i="88"/>
  <c r="I8" i="88"/>
  <c r="J8" i="88"/>
  <c r="K8" i="88"/>
  <c r="L8" i="88"/>
  <c r="M8" i="88"/>
  <c r="I9" i="88"/>
  <c r="J9" i="88"/>
  <c r="K9" i="88"/>
  <c r="L9" i="88"/>
  <c r="M9" i="88"/>
  <c r="B5" i="88"/>
  <c r="B6" i="88"/>
  <c r="B7" i="88"/>
  <c r="B8" i="88"/>
  <c r="C5" i="88"/>
  <c r="D5" i="88"/>
  <c r="E5" i="88"/>
  <c r="F5" i="88"/>
  <c r="G5" i="88"/>
  <c r="H5" i="88"/>
  <c r="C6" i="88"/>
  <c r="D6" i="88"/>
  <c r="E6" i="88"/>
  <c r="F6" i="88"/>
  <c r="G6" i="88"/>
  <c r="H6" i="88"/>
  <c r="C7" i="88"/>
  <c r="D7" i="88"/>
  <c r="E7" i="88"/>
  <c r="F7" i="88"/>
  <c r="G7" i="88"/>
  <c r="H7" i="88"/>
  <c r="C8" i="88"/>
  <c r="D8" i="88"/>
  <c r="E8" i="88"/>
  <c r="F8" i="88"/>
  <c r="G8" i="88"/>
  <c r="H8" i="88"/>
  <c r="C9" i="88"/>
  <c r="D9" i="88"/>
  <c r="E9" i="88"/>
  <c r="F9" i="88"/>
  <c r="G9" i="88"/>
  <c r="H9" i="88"/>
  <c r="B10" i="88" l="1"/>
  <c r="B9" i="88"/>
  <c r="F10" i="88"/>
  <c r="E10" i="88"/>
  <c r="D10" i="88"/>
  <c r="C10" i="88"/>
  <c r="I11" i="88" l="1"/>
  <c r="H11" i="88"/>
  <c r="N11" i="88"/>
  <c r="C11" i="88"/>
  <c r="J11" i="88"/>
  <c r="D11" i="88"/>
  <c r="F11" i="88"/>
  <c r="E11" i="88"/>
  <c r="L11" i="88"/>
  <c r="G11" i="88"/>
  <c r="K11" i="88"/>
  <c r="M11" i="88"/>
  <c r="J7" i="83"/>
  <c r="D6" i="80"/>
  <c r="J7" i="82"/>
  <c r="E2" i="82"/>
  <c r="G73" i="79"/>
  <c r="D73" i="79"/>
  <c r="D72" i="79"/>
  <c r="G71" i="79"/>
  <c r="D71" i="79"/>
  <c r="G70" i="79"/>
  <c r="D68" i="79"/>
  <c r="D62" i="79"/>
  <c r="G61" i="79"/>
  <c r="D59" i="79"/>
  <c r="D57" i="79"/>
  <c r="G54" i="79"/>
  <c r="D52" i="79"/>
  <c r="G50" i="79"/>
  <c r="D50" i="79"/>
  <c r="G49" i="79"/>
  <c r="D49" i="79"/>
  <c r="G47" i="79"/>
  <c r="G45" i="79"/>
  <c r="G44" i="79"/>
  <c r="G43" i="79"/>
  <c r="D43" i="79"/>
  <c r="G42" i="79"/>
  <c r="G41" i="79"/>
  <c r="G38" i="79"/>
  <c r="D38" i="79"/>
  <c r="G35" i="79"/>
  <c r="G33" i="79"/>
  <c r="G27" i="79"/>
  <c r="D27" i="79"/>
  <c r="D22" i="79"/>
  <c r="G21" i="79"/>
  <c r="D20" i="79"/>
  <c r="G16" i="79"/>
  <c r="D16" i="79"/>
  <c r="G15" i="79"/>
  <c r="D14" i="79"/>
  <c r="G13" i="79"/>
  <c r="G12" i="79"/>
  <c r="D11" i="79"/>
  <c r="G9" i="79"/>
  <c r="H70" i="79" l="1"/>
  <c r="E22" i="79"/>
  <c r="E39" i="79"/>
  <c r="H69" i="79"/>
  <c r="E43" i="79"/>
  <c r="E41" i="79"/>
  <c r="E12" i="79"/>
  <c r="I12" i="79"/>
  <c r="H32" i="79"/>
  <c r="E74" i="79"/>
  <c r="F10" i="79"/>
  <c r="F58" i="79"/>
  <c r="F39" i="79"/>
  <c r="D39" i="79"/>
  <c r="F48" i="79"/>
  <c r="F11" i="79"/>
  <c r="F22" i="79"/>
  <c r="I30" i="79"/>
  <c r="F74" i="79"/>
  <c r="D33" i="79"/>
  <c r="I46" i="79"/>
  <c r="H25" i="79"/>
  <c r="H19" i="79"/>
  <c r="E5" i="79"/>
  <c r="I28" i="79"/>
  <c r="E8" i="79"/>
  <c r="F30" i="79"/>
  <c r="F33" i="79"/>
  <c r="I35" i="79"/>
  <c r="F70" i="79"/>
  <c r="G19" i="79"/>
  <c r="I45" i="79"/>
  <c r="I57" i="79"/>
  <c r="H23" i="79"/>
  <c r="I32" i="79"/>
  <c r="G17" i="79"/>
  <c r="E14" i="79"/>
  <c r="H13" i="79"/>
  <c r="I19" i="79"/>
  <c r="H42" i="79"/>
  <c r="F45" i="79"/>
  <c r="I47" i="79"/>
  <c r="D35" i="79"/>
  <c r="E52" i="79"/>
  <c r="E11" i="79"/>
  <c r="D13" i="79"/>
  <c r="F13" i="79"/>
  <c r="H28" i="79"/>
  <c r="F43" i="79"/>
  <c r="H74" i="79"/>
  <c r="F68" i="79"/>
  <c r="I74" i="79"/>
  <c r="E28" i="79"/>
  <c r="G74" i="79"/>
  <c r="G8" i="79"/>
  <c r="H8" i="79"/>
  <c r="H43" i="79"/>
  <c r="G23" i="79"/>
  <c r="D70" i="79"/>
  <c r="E19" i="79"/>
  <c r="D26" i="79"/>
  <c r="D12" i="79"/>
  <c r="H14" i="79"/>
  <c r="H21" i="79"/>
  <c r="F28" i="79"/>
  <c r="I33" i="79"/>
  <c r="F41" i="79"/>
  <c r="D41" i="79"/>
  <c r="F46" i="79"/>
  <c r="H52" i="79"/>
  <c r="H60" i="79"/>
  <c r="H58" i="79"/>
  <c r="G25" i="79"/>
  <c r="I20" i="79"/>
  <c r="F24" i="79"/>
  <c r="D24" i="79"/>
  <c r="F60" i="79"/>
  <c r="H10" i="79"/>
  <c r="D9" i="79"/>
  <c r="H12" i="79"/>
  <c r="E24" i="79"/>
  <c r="F32" i="79"/>
  <c r="I34" i="79"/>
  <c r="H41" i="79"/>
  <c r="I49" i="79"/>
  <c r="I59" i="79"/>
  <c r="G72" i="79"/>
  <c r="I8" i="79"/>
  <c r="I11" i="79"/>
  <c r="I14" i="79"/>
  <c r="H17" i="79"/>
  <c r="F36" i="79"/>
  <c r="H54" i="79"/>
  <c r="E57" i="79"/>
  <c r="D61" i="79"/>
  <c r="H68" i="79"/>
  <c r="I13" i="79"/>
  <c r="H36" i="79"/>
  <c r="I54" i="79"/>
  <c r="I21" i="79"/>
  <c r="I23" i="79"/>
  <c r="E30" i="79"/>
  <c r="I63" i="79"/>
  <c r="I69" i="79"/>
  <c r="H48" i="79"/>
  <c r="G60" i="79"/>
  <c r="G39" i="79"/>
  <c r="I65" i="79"/>
  <c r="E23" i="79"/>
  <c r="I10" i="79"/>
  <c r="D15" i="79"/>
  <c r="I41" i="79"/>
  <c r="F42" i="79"/>
  <c r="D42" i="79"/>
  <c r="I43" i="79"/>
  <c r="I52" i="79"/>
  <c r="G68" i="79"/>
  <c r="G58" i="79"/>
  <c r="I42" i="79"/>
  <c r="F8" i="79"/>
  <c r="H34" i="79"/>
  <c r="D37" i="79"/>
  <c r="F47" i="79"/>
  <c r="I48" i="79"/>
  <c r="F54" i="79"/>
  <c r="D54" i="79"/>
  <c r="I60" i="79"/>
  <c r="F65" i="79"/>
  <c r="G65" i="79"/>
  <c r="I22" i="79"/>
  <c r="G32" i="79"/>
  <c r="E69" i="79"/>
  <c r="I17" i="79"/>
  <c r="D8" i="79"/>
  <c r="D19" i="79"/>
  <c r="F34" i="79"/>
  <c r="G34" i="79"/>
  <c r="D47" i="79"/>
  <c r="E54" i="79"/>
  <c r="I58" i="79"/>
  <c r="H65" i="79"/>
  <c r="G10" i="79"/>
  <c r="G30" i="79"/>
  <c r="E17" i="79"/>
  <c r="E21" i="79"/>
  <c r="G51" i="79"/>
  <c r="F17" i="79"/>
  <c r="I39" i="79"/>
  <c r="H45" i="79"/>
  <c r="F63" i="79"/>
  <c r="D63" i="79"/>
  <c r="G62" i="79"/>
  <c r="I25" i="79"/>
  <c r="H46" i="79"/>
  <c r="F14" i="79"/>
  <c r="F21" i="79"/>
  <c r="F23" i="79"/>
  <c r="H39" i="79"/>
  <c r="F57" i="79"/>
  <c r="E63" i="79"/>
  <c r="F69" i="79"/>
  <c r="G69" i="79"/>
  <c r="K5" i="82"/>
  <c r="J5" i="82"/>
  <c r="J6" i="82"/>
  <c r="F12" i="79"/>
  <c r="F19" i="79"/>
  <c r="F35" i="79"/>
  <c r="I36" i="79"/>
  <c r="F49" i="79"/>
  <c r="F25" i="79"/>
  <c r="H11" i="79"/>
  <c r="G11" i="79"/>
  <c r="I24" i="79"/>
  <c r="E10" i="79"/>
  <c r="D10" i="79"/>
  <c r="D51" i="79"/>
  <c r="H59" i="79"/>
  <c r="G59" i="79"/>
  <c r="F52" i="79"/>
  <c r="H57" i="79"/>
  <c r="G57" i="79"/>
  <c r="I9" i="79"/>
  <c r="E58" i="79"/>
  <c r="D58" i="79"/>
  <c r="E25" i="79"/>
  <c r="D30" i="79"/>
  <c r="E33" i="79"/>
  <c r="E35" i="79"/>
  <c r="G37" i="79"/>
  <c r="D45" i="79"/>
  <c r="E47" i="79"/>
  <c r="E49" i="79"/>
  <c r="G52" i="79"/>
  <c r="I68" i="79"/>
  <c r="I70" i="79"/>
  <c r="G26" i="79"/>
  <c r="H33" i="79"/>
  <c r="H35" i="79"/>
  <c r="H47" i="79"/>
  <c r="H49" i="79"/>
  <c r="E13" i="79"/>
  <c r="H30" i="79"/>
  <c r="E42" i="79"/>
  <c r="D60" i="79"/>
  <c r="E68" i="79"/>
  <c r="E70" i="79"/>
  <c r="H9" i="79"/>
  <c r="G20" i="79"/>
  <c r="G22" i="79"/>
  <c r="G24" i="79"/>
  <c r="D32" i="79"/>
  <c r="D34" i="79"/>
  <c r="D36" i="79"/>
  <c r="D46" i="79"/>
  <c r="D48" i="79"/>
  <c r="E60" i="79"/>
  <c r="G63" i="79"/>
  <c r="H20" i="79"/>
  <c r="H22" i="79"/>
  <c r="H24" i="79"/>
  <c r="D28" i="79"/>
  <c r="E32" i="79"/>
  <c r="E34" i="79"/>
  <c r="E36" i="79"/>
  <c r="E46" i="79"/>
  <c r="E48" i="79"/>
  <c r="H63" i="79"/>
  <c r="G36" i="79"/>
  <c r="G46" i="79"/>
  <c r="G48" i="79"/>
  <c r="D65" i="79"/>
  <c r="D17" i="79"/>
  <c r="D21" i="79"/>
  <c r="D23" i="79"/>
  <c r="D25" i="79"/>
  <c r="G28" i="79"/>
  <c r="E65" i="79"/>
  <c r="D69" i="79"/>
  <c r="D74" i="79"/>
  <c r="G14" i="79" l="1"/>
  <c r="G5" i="79"/>
  <c r="D5" i="79"/>
  <c r="D4" i="79"/>
  <c r="F5" i="79"/>
  <c r="I5" i="79"/>
  <c r="H5" i="79"/>
  <c r="G4" i="79" l="1"/>
  <c r="J7" i="75"/>
  <c r="J7" i="73" l="1"/>
  <c r="E5" i="14" l="1"/>
  <c r="O4" i="14"/>
  <c r="N4" i="14"/>
  <c r="M4" i="14"/>
  <c r="L4" i="14"/>
  <c r="K4" i="14"/>
  <c r="I4" i="14"/>
  <c r="H4" i="14"/>
  <c r="G4" i="14"/>
  <c r="F4" i="14"/>
  <c r="E4" i="14"/>
  <c r="D4" i="14" l="1"/>
  <c r="C5" i="14"/>
  <c r="J4" i="14"/>
  <c r="C4" i="14"/>
  <c r="I6" i="14"/>
  <c r="F6" i="14"/>
  <c r="G6" i="14"/>
  <c r="H6" i="14"/>
  <c r="K6" i="14"/>
  <c r="L6" i="14"/>
  <c r="J6" i="14"/>
  <c r="M6" i="14"/>
  <c r="N6" i="14"/>
  <c r="O6" i="14"/>
  <c r="D6" i="14"/>
  <c r="C6" i="14"/>
  <c r="E6" i="14"/>
  <c r="D5" i="14"/>
  <c r="C8" i="86" l="1"/>
  <c r="C9" i="86"/>
  <c r="E6" i="86" l="1"/>
  <c r="C10" i="86"/>
  <c r="D8" i="86"/>
  <c r="C4" i="86"/>
  <c r="E8" i="86"/>
  <c r="E7" i="86"/>
  <c r="D7" i="86"/>
  <c r="C7" i="86"/>
  <c r="E9" i="86"/>
  <c r="E4" i="86"/>
  <c r="C6" i="86"/>
  <c r="D6" i="86"/>
  <c r="D9" i="86"/>
  <c r="E5" i="82"/>
  <c r="J8" i="27"/>
  <c r="J6" i="27"/>
  <c r="K7" i="27"/>
  <c r="F5" i="82"/>
  <c r="G5" i="82"/>
  <c r="H5" i="82"/>
  <c r="I5" i="82"/>
  <c r="F6" i="82"/>
  <c r="G6" i="82"/>
  <c r="H6" i="82"/>
  <c r="I6" i="82"/>
  <c r="F7" i="82"/>
  <c r="G7" i="82"/>
  <c r="H7" i="82"/>
  <c r="I7" i="82"/>
  <c r="F8" i="82"/>
  <c r="G8" i="82"/>
  <c r="H8" i="82"/>
  <c r="I8" i="82"/>
  <c r="F9" i="82"/>
  <c r="G9" i="82"/>
  <c r="H9" i="82"/>
  <c r="I9" i="82"/>
  <c r="F10" i="82"/>
  <c r="G10" i="82"/>
  <c r="H10" i="82"/>
  <c r="I10" i="82"/>
  <c r="F11" i="82"/>
  <c r="G11" i="82"/>
  <c r="H11" i="82"/>
  <c r="I11" i="82"/>
  <c r="F12" i="82"/>
  <c r="G12" i="82"/>
  <c r="H12" i="82"/>
  <c r="I12" i="82"/>
  <c r="F13" i="82"/>
  <c r="G13" i="82"/>
  <c r="H13" i="82"/>
  <c r="I13" i="82"/>
  <c r="F14" i="82"/>
  <c r="G14" i="82"/>
  <c r="H14" i="82"/>
  <c r="I14" i="82"/>
  <c r="F15" i="82"/>
  <c r="G15" i="82"/>
  <c r="H15" i="82"/>
  <c r="I15" i="82"/>
  <c r="F16" i="82"/>
  <c r="H16" i="82"/>
  <c r="I16" i="82"/>
  <c r="F17" i="82"/>
  <c r="G17" i="82"/>
  <c r="H17" i="82"/>
  <c r="I17" i="82"/>
  <c r="E7" i="82"/>
  <c r="E8" i="82"/>
  <c r="E9" i="82"/>
  <c r="E10" i="82"/>
  <c r="E13" i="82"/>
  <c r="E15" i="82"/>
  <c r="E16" i="82"/>
  <c r="E17" i="82"/>
  <c r="E6" i="82"/>
  <c r="H8" i="27" l="1"/>
  <c r="I8" i="27"/>
  <c r="J4" i="27"/>
  <c r="E10" i="86"/>
  <c r="D10" i="86"/>
  <c r="D4" i="86"/>
  <c r="H4" i="27"/>
  <c r="K8" i="27"/>
  <c r="I6" i="27"/>
  <c r="E12" i="82"/>
  <c r="E14" i="82"/>
  <c r="E11" i="82"/>
  <c r="G16" i="82"/>
  <c r="H6" i="27"/>
  <c r="K6" i="27"/>
  <c r="K17" i="82" l="1"/>
  <c r="K6" i="82"/>
  <c r="K11" i="82"/>
  <c r="K7" i="82"/>
  <c r="K9" i="82"/>
  <c r="K10" i="82"/>
  <c r="K15" i="82"/>
  <c r="K14" i="82"/>
  <c r="K16" i="82"/>
  <c r="K8" i="82"/>
  <c r="K13" i="82"/>
  <c r="K12" i="82"/>
  <c r="I7" i="27"/>
  <c r="K4" i="27"/>
  <c r="I4" i="27"/>
  <c r="H7" i="27"/>
  <c r="J7" i="27"/>
  <c r="E5" i="83"/>
  <c r="F5" i="83"/>
  <c r="G5" i="83"/>
  <c r="H5" i="83"/>
  <c r="I5" i="83"/>
  <c r="J5" i="83"/>
  <c r="E7" i="83"/>
  <c r="F7" i="83"/>
  <c r="G7" i="83"/>
  <c r="H7" i="83"/>
  <c r="I7" i="83"/>
  <c r="E8" i="83"/>
  <c r="F8" i="83"/>
  <c r="G8" i="83"/>
  <c r="H8" i="83"/>
  <c r="I8" i="83"/>
  <c r="E9" i="83"/>
  <c r="F9" i="83"/>
  <c r="G9" i="83"/>
  <c r="H9" i="83"/>
  <c r="I9" i="83"/>
  <c r="E10" i="83"/>
  <c r="F10" i="83"/>
  <c r="G10" i="83"/>
  <c r="H10" i="83"/>
  <c r="I10" i="83"/>
  <c r="E11" i="83"/>
  <c r="F11" i="83"/>
  <c r="G11" i="83"/>
  <c r="H11" i="83"/>
  <c r="I11" i="83"/>
  <c r="E12" i="83"/>
  <c r="F12" i="83"/>
  <c r="G12" i="83"/>
  <c r="H12" i="83"/>
  <c r="I12" i="83"/>
  <c r="E13" i="83"/>
  <c r="F13" i="83"/>
  <c r="G13" i="83"/>
  <c r="H13" i="83"/>
  <c r="I13" i="83"/>
  <c r="E14" i="83"/>
  <c r="F14" i="83"/>
  <c r="G14" i="83"/>
  <c r="H14" i="83"/>
  <c r="I14" i="83"/>
  <c r="E15" i="83"/>
  <c r="F15" i="83"/>
  <c r="G15" i="83"/>
  <c r="H15" i="83"/>
  <c r="I15" i="83"/>
  <c r="E16" i="83"/>
  <c r="F16" i="83"/>
  <c r="G16" i="83"/>
  <c r="H16" i="83"/>
  <c r="I16" i="83"/>
  <c r="E17" i="83"/>
  <c r="F17" i="83"/>
  <c r="G17" i="83"/>
  <c r="H17" i="83"/>
  <c r="I17" i="83"/>
  <c r="E6" i="83"/>
  <c r="F6" i="83"/>
  <c r="G6" i="83"/>
  <c r="H6" i="83"/>
  <c r="I6" i="83"/>
  <c r="J6" i="83"/>
  <c r="E7" i="73"/>
  <c r="E10" i="73"/>
  <c r="E12" i="73"/>
  <c r="E14" i="73"/>
  <c r="E17" i="73"/>
  <c r="F5" i="75"/>
  <c r="G5" i="75"/>
  <c r="H5" i="75"/>
  <c r="I5" i="75"/>
  <c r="J5" i="75"/>
  <c r="F7" i="75"/>
  <c r="G7" i="75"/>
  <c r="I7" i="75"/>
  <c r="F8" i="75"/>
  <c r="G8" i="75"/>
  <c r="H8" i="75"/>
  <c r="I8" i="75"/>
  <c r="F9" i="75"/>
  <c r="G9" i="75"/>
  <c r="H9" i="75"/>
  <c r="I9" i="75"/>
  <c r="L9" i="75" s="1"/>
  <c r="F10" i="75"/>
  <c r="G10" i="75"/>
  <c r="H10" i="75"/>
  <c r="I10" i="75"/>
  <c r="F11" i="75"/>
  <c r="G11" i="75"/>
  <c r="H11" i="75"/>
  <c r="I11" i="75"/>
  <c r="F12" i="75"/>
  <c r="G12" i="75"/>
  <c r="H12" i="75"/>
  <c r="I12" i="75"/>
  <c r="F13" i="75"/>
  <c r="G13" i="75"/>
  <c r="I13" i="75"/>
  <c r="F14" i="75"/>
  <c r="G14" i="75"/>
  <c r="H14" i="75"/>
  <c r="I14" i="75"/>
  <c r="F15" i="75"/>
  <c r="G15" i="75"/>
  <c r="I15" i="75"/>
  <c r="F16" i="75"/>
  <c r="G16" i="75"/>
  <c r="H16" i="75"/>
  <c r="I16" i="75"/>
  <c r="F17" i="75"/>
  <c r="G17" i="75"/>
  <c r="H17" i="75"/>
  <c r="I17" i="75"/>
  <c r="E7" i="75"/>
  <c r="E11" i="75"/>
  <c r="E12" i="75"/>
  <c r="E13" i="75"/>
  <c r="E15" i="75"/>
  <c r="E16" i="75"/>
  <c r="E17" i="75"/>
  <c r="E5" i="75"/>
  <c r="F6" i="75" l="1"/>
  <c r="E6" i="75"/>
  <c r="I6" i="75"/>
  <c r="E6" i="73"/>
  <c r="J6" i="75"/>
  <c r="H6" i="75"/>
  <c r="G6" i="75"/>
  <c r="E14" i="75"/>
  <c r="E10" i="75"/>
  <c r="H13" i="75"/>
  <c r="H7" i="75"/>
  <c r="E9" i="75"/>
  <c r="E8" i="75"/>
  <c r="H15" i="75"/>
  <c r="E16" i="73"/>
  <c r="E15" i="73"/>
  <c r="E13" i="73"/>
  <c r="E11" i="73"/>
  <c r="E9" i="73"/>
  <c r="E8" i="73"/>
  <c r="B5" i="80" l="1"/>
  <c r="C5" i="80"/>
  <c r="D5" i="80"/>
  <c r="E5" i="80"/>
  <c r="F5" i="80"/>
  <c r="G5" i="80"/>
  <c r="H5" i="80"/>
  <c r="J5" i="80"/>
  <c r="K5" i="80"/>
  <c r="L5" i="80"/>
  <c r="M5" i="80"/>
  <c r="N5" i="80"/>
  <c r="B6" i="80"/>
  <c r="K7" i="80" l="1"/>
  <c r="H7" i="80"/>
  <c r="J7" i="80"/>
  <c r="N7" i="80"/>
  <c r="C7" i="80"/>
  <c r="M7" i="80"/>
  <c r="D7" i="80"/>
  <c r="L7" i="80"/>
  <c r="E7" i="80"/>
  <c r="F7" i="80"/>
  <c r="I5" i="80"/>
  <c r="G7" i="80"/>
  <c r="I7" i="80"/>
  <c r="C6" i="80"/>
  <c r="B7" i="80" l="1"/>
  <c r="E5" i="73" l="1"/>
  <c r="K5" i="83" l="1"/>
  <c r="K13" i="83" l="1"/>
  <c r="K16" i="83"/>
  <c r="K9" i="83"/>
  <c r="K12" i="83"/>
  <c r="K8" i="83"/>
  <c r="K15" i="83"/>
  <c r="K14" i="83"/>
  <c r="K10" i="83"/>
  <c r="K17" i="83"/>
  <c r="K11" i="83"/>
  <c r="K7" i="83"/>
  <c r="K6" i="83"/>
  <c r="I16" i="73" l="1"/>
  <c r="H16" i="73"/>
  <c r="F16" i="73"/>
  <c r="H15" i="73"/>
  <c r="F15" i="73"/>
  <c r="G14" i="73"/>
  <c r="F14" i="73"/>
  <c r="H13" i="73"/>
  <c r="I12" i="73"/>
  <c r="H12" i="73"/>
  <c r="G12" i="73"/>
  <c r="H11" i="73"/>
  <c r="F11" i="73"/>
  <c r="H10" i="73"/>
  <c r="G8" i="73"/>
  <c r="I7" i="73"/>
  <c r="H7" i="73"/>
  <c r="G7" i="73"/>
  <c r="F7" i="73"/>
  <c r="I6" i="73"/>
  <c r="G6" i="73"/>
  <c r="F6" i="73"/>
  <c r="H5" i="73"/>
  <c r="G5" i="73"/>
  <c r="H17" i="73"/>
  <c r="G17" i="73"/>
  <c r="F17" i="73"/>
  <c r="G15" i="73"/>
  <c r="I14" i="73"/>
  <c r="H14" i="73"/>
  <c r="G13" i="73"/>
  <c r="F13" i="73"/>
  <c r="F12" i="73"/>
  <c r="G11" i="73"/>
  <c r="I10" i="73"/>
  <c r="G10" i="73"/>
  <c r="H9" i="73"/>
  <c r="G9" i="73"/>
  <c r="I8" i="73"/>
  <c r="H8" i="73"/>
  <c r="F8" i="73"/>
  <c r="J6" i="73"/>
  <c r="H6" i="73"/>
  <c r="F5" i="73"/>
  <c r="J11" i="25"/>
  <c r="I11" i="25"/>
  <c r="J8" i="25"/>
  <c r="I8" i="25"/>
  <c r="J7" i="25"/>
  <c r="I7" i="25"/>
  <c r="J6" i="25"/>
  <c r="I6" i="25"/>
  <c r="J4" i="25"/>
  <c r="I4" i="25"/>
  <c r="H4" i="25"/>
  <c r="H11" i="25"/>
  <c r="H10" i="25"/>
  <c r="H9" i="25"/>
  <c r="H8" i="25"/>
  <c r="H7" i="25"/>
  <c r="H6" i="25"/>
  <c r="J12" i="16"/>
  <c r="I12" i="16"/>
  <c r="J11" i="16"/>
  <c r="I11" i="16"/>
  <c r="J10" i="16"/>
  <c r="I10" i="16"/>
  <c r="J9" i="16"/>
  <c r="I9" i="16"/>
  <c r="J8" i="16"/>
  <c r="I8" i="16"/>
  <c r="J7" i="16"/>
  <c r="I7" i="16"/>
  <c r="J6" i="16"/>
  <c r="I6" i="16"/>
  <c r="I4" i="16"/>
  <c r="H4" i="16"/>
  <c r="H12" i="16"/>
  <c r="H11" i="16"/>
  <c r="H10" i="16"/>
  <c r="H9" i="16"/>
  <c r="H8" i="16"/>
  <c r="H7" i="16"/>
  <c r="H6" i="16"/>
  <c r="H9" i="19" l="1"/>
  <c r="H8" i="19"/>
  <c r="K14" i="73"/>
  <c r="K12" i="73"/>
  <c r="K6" i="73"/>
  <c r="K7" i="73"/>
  <c r="K8" i="73"/>
  <c r="H6" i="19"/>
  <c r="I4" i="19"/>
  <c r="J4" i="19"/>
  <c r="H4" i="19"/>
  <c r="J7" i="19"/>
  <c r="J9" i="19"/>
  <c r="I9" i="19"/>
  <c r="I8" i="19"/>
  <c r="I7" i="19"/>
  <c r="H7" i="19"/>
  <c r="J8" i="19"/>
  <c r="I6" i="19"/>
  <c r="J4" i="16"/>
  <c r="I11" i="73"/>
  <c r="I17" i="73"/>
  <c r="I13" i="73"/>
  <c r="K17" i="75"/>
  <c r="I9" i="73"/>
  <c r="I15" i="73"/>
  <c r="K9" i="75"/>
  <c r="K14" i="75"/>
  <c r="K8" i="75"/>
  <c r="I5" i="73"/>
  <c r="K15" i="75"/>
  <c r="J5" i="73"/>
  <c r="K11" i="75"/>
  <c r="K5" i="73"/>
  <c r="F9" i="73"/>
  <c r="G16" i="73"/>
  <c r="F10" i="73"/>
  <c r="K16" i="73" l="1"/>
  <c r="K11" i="73"/>
  <c r="J6" i="19"/>
  <c r="J10" i="19"/>
  <c r="H10" i="19"/>
  <c r="K15" i="73"/>
  <c r="K13" i="73"/>
  <c r="K9" i="73"/>
  <c r="K10" i="73"/>
  <c r="K17" i="73"/>
  <c r="I10" i="19"/>
  <c r="K10" i="75"/>
  <c r="K5" i="75"/>
  <c r="K12" i="75"/>
  <c r="K13" i="75"/>
  <c r="K16" i="75"/>
  <c r="K7" i="75"/>
  <c r="K6" i="75"/>
  <c r="D55" i="79" l="1"/>
  <c r="B25" i="78" l="1"/>
  <c r="B24" i="78"/>
  <c r="F24" i="78"/>
  <c r="B23" i="78"/>
  <c r="B22" i="78"/>
  <c r="F22" i="78"/>
  <c r="C22" i="78"/>
  <c r="B21" i="78"/>
  <c r="B20" i="78"/>
  <c r="F20" i="78"/>
  <c r="C20" i="78"/>
  <c r="B19" i="78"/>
  <c r="B18" i="78"/>
  <c r="F18" i="78"/>
  <c r="B17" i="78"/>
  <c r="F13" i="78"/>
  <c r="F12" i="78"/>
  <c r="C12" i="78"/>
  <c r="C10" i="78"/>
  <c r="F8" i="78"/>
  <c r="C8" i="78"/>
  <c r="F7" i="78"/>
  <c r="C7" i="78"/>
  <c r="F4" i="78"/>
  <c r="H5" i="78"/>
  <c r="G5" i="78"/>
  <c r="H23" i="78" l="1"/>
  <c r="E20" i="78"/>
  <c r="C4" i="78"/>
  <c r="E8" i="78"/>
  <c r="H9" i="78"/>
  <c r="H15" i="78"/>
  <c r="E13" i="78"/>
  <c r="G15" i="78"/>
  <c r="D13" i="78"/>
  <c r="E22" i="78"/>
  <c r="H24" i="78"/>
  <c r="H21" i="78"/>
  <c r="D15" i="78"/>
  <c r="D24" i="78"/>
  <c r="H19" i="78"/>
  <c r="D12" i="78"/>
  <c r="C18" i="78"/>
  <c r="D22" i="78"/>
  <c r="E18" i="78"/>
  <c r="H11" i="78"/>
  <c r="H17" i="78"/>
  <c r="H22" i="78"/>
  <c r="E15" i="78"/>
  <c r="D20" i="78"/>
  <c r="C15" i="78"/>
  <c r="H20" i="78"/>
  <c r="D18" i="78"/>
  <c r="G11" i="78"/>
  <c r="E11" i="78"/>
  <c r="H18" i="78"/>
  <c r="E24" i="78"/>
  <c r="H25" i="78"/>
  <c r="H14" i="78"/>
  <c r="C24" i="78"/>
  <c r="G9" i="78"/>
  <c r="D10" i="78"/>
  <c r="F15" i="78"/>
  <c r="H8" i="78"/>
  <c r="H12" i="78"/>
  <c r="C13" i="78"/>
  <c r="H10" i="78"/>
  <c r="G13" i="78"/>
  <c r="E7" i="78"/>
  <c r="E17" i="78"/>
  <c r="E19" i="78"/>
  <c r="E12" i="78"/>
  <c r="H13" i="78"/>
  <c r="E14" i="78"/>
  <c r="E10" i="78"/>
  <c r="E21" i="78"/>
  <c r="E23" i="78"/>
  <c r="E25" i="78"/>
  <c r="G8" i="78"/>
  <c r="H7" i="78"/>
  <c r="F10" i="78"/>
  <c r="E9" i="78"/>
  <c r="D25" i="78"/>
  <c r="D19" i="78"/>
  <c r="D23" i="78"/>
  <c r="C9" i="78"/>
  <c r="C23" i="78"/>
  <c r="C25" i="78"/>
  <c r="D9" i="78"/>
  <c r="F3" i="78"/>
  <c r="C21" i="78"/>
  <c r="D7" i="78"/>
  <c r="G10" i="78"/>
  <c r="F11" i="78"/>
  <c r="C14" i="78"/>
  <c r="G18" i="78"/>
  <c r="G20" i="78"/>
  <c r="G22" i="78"/>
  <c r="G24" i="78"/>
  <c r="C3" i="78"/>
  <c r="D14" i="78"/>
  <c r="C17" i="78"/>
  <c r="C19" i="78"/>
  <c r="D11" i="78"/>
  <c r="G14" i="78"/>
  <c r="C11" i="78"/>
  <c r="D17" i="78"/>
  <c r="D21" i="78"/>
  <c r="G12" i="78"/>
  <c r="F9" i="78"/>
  <c r="F17" i="78"/>
  <c r="F19" i="78"/>
  <c r="F21" i="78"/>
  <c r="F23" i="78"/>
  <c r="F25" i="78"/>
  <c r="G7" i="78"/>
  <c r="F14" i="78"/>
  <c r="D8" i="78"/>
  <c r="G17" i="78"/>
  <c r="G19" i="78"/>
  <c r="G21" i="78"/>
  <c r="G23" i="78"/>
  <c r="G25" i="78"/>
  <c r="H4" i="78" l="1"/>
  <c r="D4" i="78"/>
  <c r="G4" i="78"/>
  <c r="E4" i="78" l="1"/>
</calcChain>
</file>

<file path=xl/sharedStrings.xml><?xml version="1.0" encoding="utf-8"?>
<sst xmlns="http://schemas.openxmlformats.org/spreadsheetml/2006/main" count="167" uniqueCount="77">
  <si>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</si>
  <si>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</si>
  <si>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</si>
  <si>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</si>
  <si>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</si>
  <si>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</si>
  <si>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</si>
  <si>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</si>
  <si>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</si>
  <si>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</si>
  <si>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</si>
  <si>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</si>
  <si>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Abattages CVJA (1000 téc)</t>
  </si>
  <si>
    <t>2019</t>
  </si>
  <si>
    <t>2020</t>
  </si>
  <si>
    <t>2021</t>
  </si>
  <si>
    <t>2022</t>
  </si>
  <si>
    <t>Cumul janvier à avril</t>
  </si>
  <si>
    <t>Pintades</t>
  </si>
  <si>
    <t>Indice Ippap base 100 en 2015</t>
  </si>
  <si>
    <t>Indice Ipampa base 100 en 2015</t>
  </si>
  <si>
    <t>Aliments pour volailles (B.2015)</t>
  </si>
  <si>
    <t>Canards à rôtir</t>
  </si>
  <si>
    <t>Comex_Aucune</t>
  </si>
  <si>
    <t>France métropolitaine</t>
  </si>
  <si>
    <t>Total Volailles de chair</t>
  </si>
  <si>
    <t>2018</t>
  </si>
  <si>
    <t>2023</t>
  </si>
  <si>
    <t>France y c. DOM</t>
  </si>
  <si>
    <t>Total Poulets</t>
  </si>
  <si>
    <t>Total Dindes</t>
  </si>
  <si>
    <t>Canards gras (y compris foie)</t>
  </si>
  <si>
    <t>Eclosions de poussins (1000 têtes)</t>
  </si>
  <si>
    <t>Solde des échanges Poussins (1000 têtes)</t>
  </si>
  <si>
    <t>Mise en place de poussins (y c. poules reproductrices) (1000 têtes)</t>
  </si>
  <si>
    <t>Total Canards</t>
  </si>
  <si>
    <t>Total Oies</t>
  </si>
  <si>
    <t>Comex_Monde</t>
  </si>
  <si>
    <t>Volailles (Production) (B.2015)</t>
  </si>
  <si>
    <t>Consommation apparente CVJA (1000 téc)</t>
  </si>
  <si>
    <t>Total Gallus</t>
  </si>
  <si>
    <t>Importations Viandes et préparations (1000 téc)</t>
  </si>
  <si>
    <t>Exportations Viandes et préparations (1000 téc)</t>
  </si>
  <si>
    <t>Solde des échanges Viandes et préparations (1000 téc)</t>
  </si>
  <si>
    <t>Poules de réforme (pondeuses race ponte, élevage  intensif)</t>
  </si>
  <si>
    <t>Exportations Poussins calculées (1000 têtes)</t>
  </si>
  <si>
    <t>Importations Poussins calculées (1000 têtes)</t>
  </si>
  <si>
    <t>Aliments pour pondeuses en batterie (B.2015)</t>
  </si>
  <si>
    <t>Œufs (production) (B.2015)</t>
  </si>
  <si>
    <t>Poules de ponte en élevage total intensif</t>
  </si>
  <si>
    <t>Poules de ponte en élevage intensif en cage</t>
  </si>
  <si>
    <t>Poules de ponte en élevage intensif de type alternatif</t>
  </si>
  <si>
    <t>Production d'œufs (million d'œufs)</t>
  </si>
  <si>
    <t>Variation de stocks (1000 t)</t>
  </si>
  <si>
    <t>Figure 1 : abattages de volailles de chair</t>
  </si>
  <si>
    <t>Total annuel</t>
  </si>
  <si>
    <t>2024</t>
  </si>
  <si>
    <t>Février cumulé</t>
  </si>
  <si>
    <t>Indice Ippap base 100 en 2020</t>
  </si>
  <si>
    <t>Volailles (Production) (B.2020)</t>
  </si>
  <si>
    <t>Œufs (production) (B.2020)</t>
  </si>
  <si>
    <t>Fig 3 : Prix à la production des volailles</t>
  </si>
  <si>
    <t>Production d'œufs de consommation</t>
  </si>
  <si>
    <t>Abattages de volailles</t>
  </si>
  <si>
    <t>Année</t>
  </si>
  <si>
    <t>D</t>
  </si>
  <si>
    <t>(paramètres techniques 2021 à 2026 actualisés en mars 2026)</t>
  </si>
  <si>
    <t>Figure 6b : production d'œufs de consommation</t>
  </si>
  <si>
    <t>en milliard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</si>
  <si>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</si>
  <si>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</si>
  <si>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</si>
  <si>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</si>
  <si>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</si>
  <si>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</si>
  <si>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</si>
  <si>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Indice Ipampa base 100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</si>
</sst>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%"/>
    <numFmt numFmtId="166" formatCode="0.0"/>
    <numFmt numFmtId="167" formatCode="#,##0.0"/>
    <numFmt numFmtId="168" formatCode="[$-40C]mmmm\-yy;@"/>
  </numFmts>
  <fonts count="6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8"/>
      <color rgb="FF00B050"/>
      <name val="Arial"/>
      <family val="2"/>
    </font>
    <font>
      <sz val="9"/>
      <name val="Arial"/>
      <family val="2"/>
    </font>
    <font>
      <sz val="8"/>
      <name val="Marianne"/>
      <family val="3"/>
    </font>
    <font>
      <b/>
      <sz val="10"/>
      <name val="Marianne"/>
      <family val="3"/>
    </font>
    <font>
      <sz val="10"/>
      <name val="Marianne"/>
      <family val="3"/>
    </font>
    <font>
      <sz val="7"/>
      <name val="Marianne"/>
      <family val="3"/>
    </font>
    <font>
      <sz val="7"/>
      <color theme="0"/>
      <name val="Marianne"/>
      <family val="3"/>
    </font>
    <font>
      <b/>
      <sz val="8"/>
      <name val="Marianne"/>
      <family val="3"/>
    </font>
    <font>
      <sz val="8"/>
      <color theme="0"/>
      <name val="Marianne"/>
      <family val="3"/>
    </font>
    <font>
      <sz val="11"/>
      <name val="Calibri"/>
      <family val="2"/>
    </font>
    <font>
      <i/>
      <sz val="7"/>
      <color theme="0" tint="-0.34998626667073579"/>
      <name val="Arial"/>
      <family val="2"/>
    </font>
    <font>
      <i/>
      <sz val="6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i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b/>
      <sz val="12"/>
      <name val="Arial"/>
      <family val="2"/>
    </font>
    <font>
      <b/>
      <sz val="9"/>
      <name val="Marianne"/>
      <family val="3"/>
    </font>
    <font>
      <sz val="9"/>
      <color rgb="FF00B05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9"/>
      <color rgb="FF0000FF"/>
      <name val="Arial"/>
      <family val="2"/>
    </font>
    <font>
      <b/>
      <sz val="12"/>
      <color rgb="FFFF0000"/>
      <name val="Arial"/>
      <family val="2"/>
    </font>
    <font>
      <b/>
      <sz val="8"/>
      <color rgb="FF0000FF"/>
      <name val="Arial"/>
      <family val="2"/>
    </font>
    <font>
      <sz val="10"/>
      <color theme="9" tint="-0.499984740745262"/>
      <name val="Arial"/>
      <family val="2"/>
    </font>
    <font>
      <sz val="10"/>
      <color theme="7" tint="0.39997558519241921"/>
      <name val="Arial"/>
      <family val="2"/>
    </font>
    <font>
      <sz val="10"/>
      <color theme="2" tint="-0.249977111117893"/>
      <name val="Arial"/>
      <family val="2"/>
    </font>
    <font>
      <b/>
      <sz val="10"/>
      <color theme="9" tint="-0.499984740745262"/>
      <name val="Arial"/>
      <family val="2"/>
    </font>
    <font>
      <b/>
      <sz val="10"/>
      <color rgb="FF000099"/>
      <name val="Arial"/>
      <family val="2"/>
    </font>
    <font>
      <b/>
      <sz val="10"/>
      <color rgb="FF0000FF"/>
      <name val="Arial"/>
      <family val="2"/>
    </font>
    <font>
      <sz val="10"/>
      <color rgb="FF000099"/>
      <name val="Arial"/>
      <family val="2"/>
    </font>
    <font>
      <b/>
      <sz val="10"/>
      <color rgb="FF231F20"/>
      <name val="Marianne"/>
      <family val="3"/>
    </font>
    <font>
      <b/>
      <sz val="11"/>
      <color rgb="FF002060"/>
      <name val="Arial"/>
      <family val="2"/>
    </font>
    <font>
      <sz val="11"/>
      <color rgb="FF0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indexed="12"/>
      <name val="Arial"/>
      <family val="2"/>
    </font>
    <font>
      <sz val="11"/>
      <color rgb="FF0000FF"/>
      <name val="Calibri"/>
      <family val="2"/>
      <scheme val="minor"/>
    </font>
    <font>
      <i/>
      <sz val="6"/>
      <color rgb="FF000099"/>
      <name val="Arial"/>
      <family val="2"/>
    </font>
    <font>
      <b/>
      <sz val="8"/>
      <color rgb="FF000099"/>
      <name val="Marianne"/>
      <family val="3"/>
    </font>
    <font>
      <sz val="8"/>
      <color rgb="FF000099"/>
      <name val="Arial"/>
      <family val="2"/>
    </font>
    <font>
      <sz val="8"/>
      <color theme="7" tint="-0.249977111117893"/>
      <name val="Arial"/>
      <family val="2"/>
    </font>
    <font>
      <sz val="7"/>
      <name val="Arial"/>
      <family val="2"/>
    </font>
    <font>
      <sz val="7"/>
      <color rgb="FF0000FF"/>
      <name val="Marianne"/>
      <family val="3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E1E1FF"/>
        <bgColor rgb="FF000000"/>
      </patternFill>
    </fill>
    <fill>
      <patternFill patternType="solid">
        <fgColor indexed="3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0000FF"/>
      </left>
      <right/>
      <top style="thin">
        <color rgb="FF0000FF"/>
      </top>
      <bottom style="thin">
        <color rgb="FF808080"/>
      </bottom>
      <diagonal/>
    </border>
    <border>
      <left/>
      <right/>
      <top style="thin">
        <color rgb="FF0000FF"/>
      </top>
      <bottom style="thin">
        <color rgb="FF808080"/>
      </bottom>
      <diagonal/>
    </border>
    <border>
      <left/>
      <right style="thin">
        <color rgb="FF0000FF"/>
      </right>
      <top style="thin">
        <color rgb="FF0000FF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0000FF"/>
      </bottom>
      <diagonal/>
    </border>
    <border>
      <left style="thin">
        <color rgb="FF808080"/>
      </left>
      <right style="thin">
        <color rgb="FF808080"/>
      </right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0000FF"/>
      </right>
      <top/>
      <bottom style="thin">
        <color rgb="FF808080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 style="thin">
        <color theme="0" tint="-0.34998626667073579"/>
      </right>
      <top style="thin">
        <color indexed="1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theme="0" tint="-0.34998626667073579"/>
      </right>
      <top/>
      <bottom style="thin">
        <color indexed="1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0000FF"/>
      </bottom>
      <diagonal/>
    </border>
    <border>
      <left/>
      <right style="thin">
        <color indexed="12"/>
      </right>
      <top/>
      <bottom style="thin">
        <color rgb="FF0000F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00FF"/>
      </top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</cellStyleXfs>
  <cellXfs count="318">
    <xf numFmtId="0" fontId="0" fillId="0" borderId="0" xfId="0"/>
    <xf numFmtId="0" fontId="3" fillId="0" borderId="0" xfId="0" applyFont="1"/>
    <xf numFmtId="0" fontId="6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10" fillId="0" borderId="0" xfId="0" applyFont="1"/>
    <xf numFmtId="166" fontId="10" fillId="0" borderId="0" xfId="0" applyNumberFormat="1" applyFont="1"/>
    <xf numFmtId="0" fontId="13" fillId="0" borderId="0" xfId="0" applyFont="1"/>
    <xf numFmtId="166" fontId="10" fillId="0" borderId="0" xfId="0" applyNumberFormat="1" applyFont="1" applyAlignment="1">
      <alignment horizontal="right"/>
    </xf>
    <xf numFmtId="0" fontId="13" fillId="2" borderId="0" xfId="0" applyFont="1" applyFill="1"/>
    <xf numFmtId="0" fontId="15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8" fontId="14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right"/>
    </xf>
    <xf numFmtId="0" fontId="0" fillId="0" borderId="2" xfId="0" applyBorder="1"/>
    <xf numFmtId="166" fontId="0" fillId="0" borderId="0" xfId="0" applyNumberFormat="1"/>
    <xf numFmtId="0" fontId="10" fillId="0" borderId="0" xfId="0" applyFont="1" applyAlignment="1">
      <alignment wrapText="1"/>
    </xf>
    <xf numFmtId="0" fontId="12" fillId="0" borderId="0" xfId="0" applyFont="1"/>
    <xf numFmtId="0" fontId="11" fillId="3" borderId="4" xfId="0" applyFont="1" applyFill="1" applyBorder="1" applyAlignment="1">
      <alignment horizontal="center" vertical="center" wrapText="1"/>
    </xf>
    <xf numFmtId="0" fontId="17" fillId="0" borderId="0" xfId="0" applyFont="1"/>
    <xf numFmtId="0" fontId="5" fillId="0" borderId="0" xfId="0" applyFont="1"/>
    <xf numFmtId="0" fontId="18" fillId="0" borderId="0" xfId="0" applyFont="1" applyAlignment="1">
      <alignment vertical="center"/>
    </xf>
    <xf numFmtId="0" fontId="21" fillId="0" borderId="0" xfId="0" applyFont="1"/>
    <xf numFmtId="166" fontId="10" fillId="0" borderId="0" xfId="0" applyNumberFormat="1" applyFont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1" fillId="6" borderId="9" xfId="0" applyFont="1" applyFill="1" applyBorder="1"/>
    <xf numFmtId="0" fontId="11" fillId="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/>
    <xf numFmtId="17" fontId="24" fillId="5" borderId="3" xfId="0" quotePrefix="1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left"/>
    </xf>
    <xf numFmtId="0" fontId="24" fillId="5" borderId="5" xfId="0" applyFont="1" applyFill="1" applyBorder="1" applyAlignment="1">
      <alignment horizontal="left" vertical="center"/>
    </xf>
    <xf numFmtId="2" fontId="24" fillId="5" borderId="8" xfId="0" applyNumberFormat="1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left" vertical="center"/>
    </xf>
    <xf numFmtId="2" fontId="18" fillId="6" borderId="8" xfId="0" applyNumberFormat="1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25" fillId="0" borderId="14" xfId="0" applyFont="1" applyBorder="1" applyProtection="1">
      <protection locked="0"/>
    </xf>
    <xf numFmtId="49" fontId="25" fillId="0" borderId="14" xfId="0" applyNumberFormat="1" applyFont="1" applyBorder="1" applyProtection="1">
      <protection locked="0"/>
    </xf>
    <xf numFmtId="166" fontId="26" fillId="0" borderId="0" xfId="0" applyNumberFormat="1" applyFont="1"/>
    <xf numFmtId="4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168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/>
    </xf>
    <xf numFmtId="166" fontId="28" fillId="0" borderId="0" xfId="1" applyNumberFormat="1" applyFont="1" applyFill="1" applyBorder="1" applyAlignment="1">
      <alignment horizontal="right"/>
    </xf>
    <xf numFmtId="0" fontId="28" fillId="0" borderId="0" xfId="0" applyFont="1" applyAlignment="1">
      <alignment horizontal="right"/>
    </xf>
    <xf numFmtId="0" fontId="33" fillId="0" borderId="0" xfId="0" applyFont="1"/>
    <xf numFmtId="0" fontId="34" fillId="0" borderId="0" xfId="0" applyFont="1" applyAlignment="1">
      <alignment vertical="center"/>
    </xf>
    <xf numFmtId="0" fontId="34" fillId="0" borderId="0" xfId="0" applyFont="1"/>
    <xf numFmtId="0" fontId="35" fillId="0" borderId="0" xfId="0" applyFont="1"/>
    <xf numFmtId="0" fontId="23" fillId="0" borderId="0" xfId="0" applyFont="1" applyAlignment="1">
      <alignment vertical="center"/>
    </xf>
    <xf numFmtId="0" fontId="25" fillId="0" borderId="14" xfId="0" quotePrefix="1" applyFont="1" applyBorder="1" applyProtection="1">
      <protection locked="0"/>
    </xf>
    <xf numFmtId="0" fontId="1" fillId="0" borderId="0" xfId="0" applyFont="1"/>
    <xf numFmtId="0" fontId="21" fillId="0" borderId="0" xfId="0" applyFont="1" applyAlignment="1">
      <alignment horizontal="right"/>
    </xf>
    <xf numFmtId="2" fontId="18" fillId="6" borderId="10" xfId="0" applyNumberFormat="1" applyFont="1" applyFill="1" applyBorder="1" applyAlignment="1">
      <alignment horizontal="center" vertical="center" wrapText="1"/>
    </xf>
    <xf numFmtId="167" fontId="18" fillId="4" borderId="13" xfId="0" applyNumberFormat="1" applyFont="1" applyFill="1" applyBorder="1" applyAlignment="1">
      <alignment horizontal="right"/>
    </xf>
    <xf numFmtId="0" fontId="8" fillId="0" borderId="0" xfId="0" applyFont="1"/>
    <xf numFmtId="0" fontId="38" fillId="0" borderId="0" xfId="0" applyFont="1"/>
    <xf numFmtId="166" fontId="1" fillId="0" borderId="0" xfId="0" applyNumberFormat="1" applyFont="1"/>
    <xf numFmtId="166" fontId="2" fillId="0" borderId="0" xfId="0" applyNumberFormat="1" applyFont="1"/>
    <xf numFmtId="0" fontId="14" fillId="0" borderId="0" xfId="0" applyFont="1"/>
    <xf numFmtId="0" fontId="0" fillId="0" borderId="0" xfId="0" applyAlignment="1">
      <alignment horizontal="left"/>
    </xf>
    <xf numFmtId="166" fontId="2" fillId="0" borderId="0" xfId="2" applyNumberFormat="1"/>
    <xf numFmtId="0" fontId="2" fillId="0" borderId="0" xfId="2"/>
    <xf numFmtId="0" fontId="16" fillId="0" borderId="0" xfId="0" applyFont="1"/>
    <xf numFmtId="0" fontId="19" fillId="0" borderId="0" xfId="0" applyFont="1"/>
    <xf numFmtId="0" fontId="6" fillId="0" borderId="0" xfId="2" applyFont="1"/>
    <xf numFmtId="0" fontId="2" fillId="0" borderId="0" xfId="2" applyAlignment="1">
      <alignment vertical="center"/>
    </xf>
    <xf numFmtId="166" fontId="6" fillId="0" borderId="0" xfId="2" applyNumberFormat="1" applyFont="1"/>
    <xf numFmtId="0" fontId="13" fillId="0" borderId="0" xfId="2" applyFont="1"/>
    <xf numFmtId="0" fontId="10" fillId="0" borderId="0" xfId="2" applyFont="1"/>
    <xf numFmtId="0" fontId="41" fillId="0" borderId="0" xfId="2" applyFont="1"/>
    <xf numFmtId="0" fontId="3" fillId="0" borderId="0" xfId="2" applyFont="1"/>
    <xf numFmtId="0" fontId="2" fillId="0" borderId="2" xfId="2" applyBorder="1"/>
    <xf numFmtId="0" fontId="1" fillId="0" borderId="0" xfId="2" applyFont="1"/>
    <xf numFmtId="0" fontId="43" fillId="0" borderId="0" xfId="2" applyFont="1"/>
    <xf numFmtId="0" fontId="4" fillId="0" borderId="0" xfId="2" applyFont="1"/>
    <xf numFmtId="165" fontId="43" fillId="0" borderId="0" xfId="3" applyNumberFormat="1" applyFont="1" applyFill="1"/>
    <xf numFmtId="166" fontId="2" fillId="4" borderId="0" xfId="2" applyNumberFormat="1" applyFill="1"/>
    <xf numFmtId="166" fontId="43" fillId="0" borderId="0" xfId="3" applyNumberFormat="1" applyFont="1" applyFill="1"/>
    <xf numFmtId="0" fontId="4" fillId="0" borderId="0" xfId="2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2" fillId="0" borderId="24" xfId="0" applyFont="1" applyBorder="1"/>
    <xf numFmtId="49" fontId="2" fillId="0" borderId="0" xfId="2" applyNumberFormat="1"/>
    <xf numFmtId="49" fontId="5" fillId="0" borderId="0" xfId="2" applyNumberFormat="1" applyFont="1"/>
    <xf numFmtId="165" fontId="46" fillId="0" borderId="0" xfId="3" applyNumberFormat="1" applyFont="1" applyFill="1"/>
    <xf numFmtId="166" fontId="1" fillId="0" borderId="0" xfId="2" applyNumberFormat="1" applyFont="1"/>
    <xf numFmtId="9" fontId="1" fillId="0" borderId="0" xfId="3" applyFont="1" applyFill="1" applyBorder="1"/>
    <xf numFmtId="0" fontId="39" fillId="0" borderId="0" xfId="2" applyFont="1"/>
    <xf numFmtId="166" fontId="43" fillId="0" borderId="0" xfId="3" applyNumberFormat="1" applyFont="1" applyFill="1" applyBorder="1"/>
    <xf numFmtId="2" fontId="2" fillId="0" borderId="0" xfId="2" applyNumberFormat="1"/>
    <xf numFmtId="166" fontId="1" fillId="0" borderId="0" xfId="3" applyNumberFormat="1" applyFont="1" applyFill="1" applyBorder="1"/>
    <xf numFmtId="166" fontId="44" fillId="0" borderId="0" xfId="3" applyNumberFormat="1" applyFont="1" applyFill="1" applyBorder="1"/>
    <xf numFmtId="165" fontId="45" fillId="0" borderId="0" xfId="3" applyNumberFormat="1" applyFont="1" applyFill="1" applyBorder="1"/>
    <xf numFmtId="166" fontId="47" fillId="0" borderId="0" xfId="0" applyNumberFormat="1" applyFont="1"/>
    <xf numFmtId="166" fontId="47" fillId="0" borderId="2" xfId="0" applyNumberFormat="1" applyFont="1" applyBorder="1"/>
    <xf numFmtId="0" fontId="1" fillId="0" borderId="0" xfId="0" applyFont="1" applyAlignment="1">
      <alignment horizontal="left"/>
    </xf>
    <xf numFmtId="0" fontId="48" fillId="0" borderId="0" xfId="0" applyFont="1"/>
    <xf numFmtId="0" fontId="36" fillId="0" borderId="0" xfId="2" applyFont="1"/>
    <xf numFmtId="165" fontId="3" fillId="0" borderId="0" xfId="1" applyNumberFormat="1" applyFont="1" applyFill="1" applyBorder="1"/>
    <xf numFmtId="165" fontId="6" fillId="0" borderId="0" xfId="1" applyNumberFormat="1" applyFont="1" applyFill="1" applyBorder="1"/>
    <xf numFmtId="0" fontId="48" fillId="0" borderId="0" xfId="2" applyFont="1" applyAlignment="1">
      <alignment horizontal="right"/>
    </xf>
    <xf numFmtId="166" fontId="7" fillId="0" borderId="0" xfId="2" applyNumberFormat="1" applyFont="1"/>
    <xf numFmtId="165" fontId="3" fillId="0" borderId="0" xfId="1" applyNumberFormat="1" applyFont="1" applyBorder="1"/>
    <xf numFmtId="165" fontId="6" fillId="0" borderId="0" xfId="1" applyNumberFormat="1" applyFont="1" applyBorder="1"/>
    <xf numFmtId="166" fontId="38" fillId="0" borderId="1" xfId="0" applyNumberFormat="1" applyFont="1" applyBorder="1"/>
    <xf numFmtId="0" fontId="50" fillId="0" borderId="0" xfId="0" applyFont="1" applyAlignment="1">
      <alignment vertical="center"/>
    </xf>
    <xf numFmtId="166" fontId="38" fillId="0" borderId="1" xfId="2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167" fontId="23" fillId="6" borderId="26" xfId="0" applyNumberFormat="1" applyFont="1" applyFill="1" applyBorder="1" applyAlignment="1">
      <alignment horizontal="right"/>
    </xf>
    <xf numFmtId="166" fontId="23" fillId="6" borderId="26" xfId="0" applyNumberFormat="1" applyFont="1" applyFill="1" applyBorder="1" applyAlignment="1">
      <alignment horizontal="right"/>
    </xf>
    <xf numFmtId="166" fontId="23" fillId="6" borderId="27" xfId="0" applyNumberFormat="1" applyFont="1" applyFill="1" applyBorder="1" applyAlignment="1">
      <alignment horizontal="right"/>
    </xf>
    <xf numFmtId="0" fontId="51" fillId="0" borderId="0" xfId="2" applyFont="1"/>
    <xf numFmtId="0" fontId="12" fillId="0" borderId="0" xfId="0" applyFont="1" applyAlignment="1">
      <alignment horizontal="left" wrapText="1"/>
    </xf>
    <xf numFmtId="0" fontId="23" fillId="6" borderId="7" xfId="0" applyFont="1" applyFill="1" applyBorder="1"/>
    <xf numFmtId="0" fontId="18" fillId="6" borderId="28" xfId="5" applyFont="1" applyFill="1" applyBorder="1" applyAlignment="1">
      <alignment horizontal="center" vertical="center"/>
    </xf>
    <xf numFmtId="0" fontId="52" fillId="0" borderId="0" xfId="5"/>
    <xf numFmtId="0" fontId="18" fillId="0" borderId="9" xfId="0" applyFont="1" applyBorder="1"/>
    <xf numFmtId="167" fontId="18" fillId="0" borderId="10" xfId="0" applyNumberFormat="1" applyFont="1" applyBorder="1" applyAlignment="1">
      <alignment horizontal="right"/>
    </xf>
    <xf numFmtId="167" fontId="18" fillId="0" borderId="11" xfId="0" applyNumberFormat="1" applyFont="1" applyBorder="1" applyAlignment="1">
      <alignment horizontal="right"/>
    </xf>
    <xf numFmtId="0" fontId="24" fillId="5" borderId="0" xfId="0" applyFont="1" applyFill="1" applyAlignment="1">
      <alignment horizontal="center" vertical="center"/>
    </xf>
    <xf numFmtId="0" fontId="18" fillId="6" borderId="0" xfId="0" applyFont="1" applyFill="1"/>
    <xf numFmtId="0" fontId="18" fillId="6" borderId="3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166" fontId="18" fillId="0" borderId="13" xfId="0" applyNumberFormat="1" applyFont="1" applyBorder="1" applyAlignment="1">
      <alignment horizontal="right"/>
    </xf>
    <xf numFmtId="166" fontId="18" fillId="0" borderId="12" xfId="0" applyNumberFormat="1" applyFont="1" applyBorder="1" applyAlignment="1">
      <alignment horizontal="right"/>
    </xf>
    <xf numFmtId="0" fontId="18" fillId="0" borderId="12" xfId="0" applyFont="1" applyBorder="1"/>
    <xf numFmtId="0" fontId="2" fillId="0" borderId="0" xfId="0" applyFont="1" applyAlignment="1">
      <alignment horizontal="left"/>
    </xf>
    <xf numFmtId="167" fontId="18" fillId="0" borderId="13" xfId="0" applyNumberFormat="1" applyFont="1" applyBorder="1" applyAlignment="1">
      <alignment horizontal="right"/>
    </xf>
    <xf numFmtId="0" fontId="18" fillId="6" borderId="5" xfId="5" applyFont="1" applyFill="1" applyBorder="1" applyAlignment="1">
      <alignment vertical="center"/>
    </xf>
    <xf numFmtId="0" fontId="42" fillId="0" borderId="22" xfId="0" applyFont="1" applyBorder="1" applyAlignment="1">
      <alignment horizontal="left"/>
    </xf>
    <xf numFmtId="0" fontId="12" fillId="0" borderId="23" xfId="0" applyFont="1" applyBorder="1"/>
    <xf numFmtId="0" fontId="16" fillId="0" borderId="16" xfId="0" applyFont="1" applyBorder="1" applyAlignment="1">
      <alignment horizontal="center"/>
    </xf>
    <xf numFmtId="0" fontId="42" fillId="0" borderId="16" xfId="0" applyFont="1" applyBorder="1" applyAlignment="1">
      <alignment horizontal="left"/>
    </xf>
    <xf numFmtId="0" fontId="10" fillId="0" borderId="0" xfId="0" applyFont="1" applyAlignment="1">
      <alignment horizontal="left"/>
    </xf>
    <xf numFmtId="166" fontId="47" fillId="0" borderId="0" xfId="2" applyNumberFormat="1" applyFont="1"/>
    <xf numFmtId="0" fontId="54" fillId="0" borderId="0" xfId="2" applyFont="1"/>
    <xf numFmtId="0" fontId="1" fillId="8" borderId="20" xfId="0" applyFont="1" applyFill="1" applyBorder="1" applyAlignment="1">
      <alignment horizontal="left" vertical="center"/>
    </xf>
    <xf numFmtId="0" fontId="10" fillId="8" borderId="21" xfId="0" applyFont="1" applyFill="1" applyBorder="1" applyAlignment="1">
      <alignment vertical="center"/>
    </xf>
    <xf numFmtId="166" fontId="12" fillId="7" borderId="22" xfId="0" applyNumberFormat="1" applyFont="1" applyFill="1" applyBorder="1" applyAlignment="1">
      <alignment horizontal="right"/>
    </xf>
    <xf numFmtId="166" fontId="12" fillId="0" borderId="34" xfId="0" applyNumberFormat="1" applyFont="1" applyBorder="1" applyAlignment="1">
      <alignment horizontal="right"/>
    </xf>
    <xf numFmtId="166" fontId="12" fillId="0" borderId="25" xfId="0" applyNumberFormat="1" applyFont="1" applyBorder="1" applyAlignment="1">
      <alignment horizontal="right"/>
    </xf>
    <xf numFmtId="166" fontId="12" fillId="7" borderId="16" xfId="0" applyNumberFormat="1" applyFont="1" applyFill="1" applyBorder="1" applyAlignment="1">
      <alignment horizontal="right"/>
    </xf>
    <xf numFmtId="166" fontId="12" fillId="0" borderId="32" xfId="0" applyNumberFormat="1" applyFont="1" applyBorder="1" applyAlignment="1">
      <alignment horizontal="right"/>
    </xf>
    <xf numFmtId="166" fontId="12" fillId="0" borderId="17" xfId="0" applyNumberFormat="1" applyFont="1" applyBorder="1" applyAlignment="1">
      <alignment horizontal="right"/>
    </xf>
    <xf numFmtId="0" fontId="10" fillId="0" borderId="35" xfId="0" applyFont="1" applyBorder="1" applyAlignment="1">
      <alignment horizontal="center" vertical="top"/>
    </xf>
    <xf numFmtId="0" fontId="12" fillId="0" borderId="36" xfId="0" applyFont="1" applyBorder="1" applyAlignment="1">
      <alignment vertical="top"/>
    </xf>
    <xf numFmtId="166" fontId="12" fillId="7" borderId="35" xfId="0" applyNumberFormat="1" applyFont="1" applyFill="1" applyBorder="1" applyAlignment="1">
      <alignment horizontal="right" vertical="top"/>
    </xf>
    <xf numFmtId="166" fontId="12" fillId="0" borderId="37" xfId="0" applyNumberFormat="1" applyFont="1" applyBorder="1" applyAlignment="1">
      <alignment horizontal="right" vertical="top"/>
    </xf>
    <xf numFmtId="166" fontId="12" fillId="0" borderId="38" xfId="0" applyNumberFormat="1" applyFont="1" applyBorder="1" applyAlignment="1">
      <alignment horizontal="right" vertical="top"/>
    </xf>
    <xf numFmtId="0" fontId="12" fillId="0" borderId="0" xfId="0" applyFont="1" applyAlignment="1">
      <alignment vertical="top"/>
    </xf>
    <xf numFmtId="166" fontId="12" fillId="7" borderId="18" xfId="0" applyNumberFormat="1" applyFont="1" applyFill="1" applyBorder="1" applyAlignment="1">
      <alignment horizontal="right" vertical="top"/>
    </xf>
    <xf numFmtId="166" fontId="12" fillId="0" borderId="33" xfId="0" applyNumberFormat="1" applyFont="1" applyBorder="1" applyAlignment="1">
      <alignment horizontal="right" vertical="top"/>
    </xf>
    <xf numFmtId="166" fontId="12" fillId="0" borderId="19" xfId="0" applyNumberFormat="1" applyFont="1" applyBorder="1" applyAlignment="1">
      <alignment horizontal="right" vertical="top"/>
    </xf>
    <xf numFmtId="0" fontId="10" fillId="0" borderId="35" xfId="0" applyFont="1" applyBorder="1" applyAlignment="1">
      <alignment horizontal="center"/>
    </xf>
    <xf numFmtId="0" fontId="12" fillId="0" borderId="36" xfId="0" applyFont="1" applyBorder="1"/>
    <xf numFmtId="166" fontId="12" fillId="7" borderId="35" xfId="0" applyNumberFormat="1" applyFont="1" applyFill="1" applyBorder="1" applyAlignment="1">
      <alignment horizontal="right"/>
    </xf>
    <xf numFmtId="166" fontId="12" fillId="0" borderId="37" xfId="0" applyNumberFormat="1" applyFont="1" applyBorder="1" applyAlignment="1">
      <alignment horizontal="right"/>
    </xf>
    <xf numFmtId="166" fontId="12" fillId="0" borderId="38" xfId="0" applyNumberFormat="1" applyFont="1" applyBorder="1" applyAlignment="1">
      <alignment horizontal="right"/>
    </xf>
    <xf numFmtId="166" fontId="12" fillId="7" borderId="18" xfId="0" applyNumberFormat="1" applyFont="1" applyFill="1" applyBorder="1" applyAlignment="1">
      <alignment horizontal="right"/>
    </xf>
    <xf numFmtId="166" fontId="12" fillId="0" borderId="33" xfId="0" applyNumberFormat="1" applyFont="1" applyBorder="1" applyAlignment="1">
      <alignment horizontal="right"/>
    </xf>
    <xf numFmtId="166" fontId="12" fillId="0" borderId="19" xfId="0" applyNumberFormat="1" applyFont="1" applyBorder="1" applyAlignment="1">
      <alignment horizontal="right"/>
    </xf>
    <xf numFmtId="2" fontId="1" fillId="8" borderId="16" xfId="0" applyNumberFormat="1" applyFont="1" applyFill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8" borderId="18" xfId="0" applyNumberFormat="1" applyFont="1" applyFill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2" fillId="0" borderId="44" xfId="2" applyFont="1" applyBorder="1" applyAlignment="1">
      <alignment horizontal="center" vertical="center" wrapText="1"/>
    </xf>
    <xf numFmtId="2" fontId="12" fillId="0" borderId="45" xfId="2" applyNumberFormat="1" applyFont="1" applyBorder="1" applyAlignment="1">
      <alignment horizontal="center" vertical="center" wrapText="1"/>
    </xf>
    <xf numFmtId="0" fontId="10" fillId="0" borderId="45" xfId="2" applyFont="1" applyBorder="1"/>
    <xf numFmtId="0" fontId="12" fillId="0" borderId="47" xfId="2" applyFont="1" applyBorder="1" applyAlignment="1">
      <alignment horizontal="center" vertical="center"/>
    </xf>
    <xf numFmtId="2" fontId="12" fillId="0" borderId="48" xfId="2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40" fillId="0" borderId="22" xfId="2" applyFont="1" applyBorder="1"/>
    <xf numFmtId="0" fontId="14" fillId="0" borderId="16" xfId="2" applyFont="1" applyBorder="1" applyAlignment="1">
      <alignment horizontal="left"/>
    </xf>
    <xf numFmtId="167" fontId="57" fillId="9" borderId="16" xfId="2" applyNumberFormat="1" applyFont="1" applyFill="1" applyBorder="1" applyAlignment="1">
      <alignment horizontal="right"/>
    </xf>
    <xf numFmtId="166" fontId="10" fillId="0" borderId="3" xfId="2" applyNumberFormat="1" applyFont="1" applyBorder="1" applyAlignment="1">
      <alignment horizontal="right"/>
    </xf>
    <xf numFmtId="166" fontId="10" fillId="0" borderId="17" xfId="2" applyNumberFormat="1" applyFont="1" applyBorder="1"/>
    <xf numFmtId="0" fontId="14" fillId="0" borderId="16" xfId="2" applyFont="1" applyBorder="1"/>
    <xf numFmtId="0" fontId="14" fillId="0" borderId="18" xfId="2" applyFont="1" applyBorder="1" applyAlignment="1">
      <alignment horizontal="left"/>
    </xf>
    <xf numFmtId="167" fontId="57" fillId="9" borderId="18" xfId="2" applyNumberFormat="1" applyFont="1" applyFill="1" applyBorder="1" applyAlignment="1">
      <alignment horizontal="right"/>
    </xf>
    <xf numFmtId="166" fontId="10" fillId="0" borderId="47" xfId="2" applyNumberFormat="1" applyFont="1" applyBorder="1" applyAlignment="1">
      <alignment horizontal="right"/>
    </xf>
    <xf numFmtId="166" fontId="10" fillId="0" borderId="19" xfId="2" applyNumberFormat="1" applyFont="1" applyBorder="1" applyAlignment="1">
      <alignment horizontal="right"/>
    </xf>
    <xf numFmtId="167" fontId="42" fillId="9" borderId="22" xfId="2" applyNumberFormat="1" applyFont="1" applyFill="1" applyBorder="1" applyAlignment="1">
      <alignment horizontal="right"/>
    </xf>
    <xf numFmtId="166" fontId="42" fillId="0" borderId="49" xfId="2" applyNumberFormat="1" applyFont="1" applyBorder="1" applyAlignment="1">
      <alignment horizontal="right"/>
    </xf>
    <xf numFmtId="166" fontId="42" fillId="0" borderId="25" xfId="2" applyNumberFormat="1" applyFont="1" applyBorder="1"/>
    <xf numFmtId="166" fontId="10" fillId="0" borderId="17" xfId="2" applyNumberFormat="1" applyFont="1" applyBorder="1" applyAlignment="1">
      <alignment horizontal="right"/>
    </xf>
    <xf numFmtId="0" fontId="5" fillId="0" borderId="42" xfId="2" applyFont="1" applyBorder="1" applyAlignment="1">
      <alignment horizontal="center" vertical="center"/>
    </xf>
    <xf numFmtId="0" fontId="5" fillId="0" borderId="42" xfId="2" applyFont="1" applyBorder="1" applyAlignment="1">
      <alignment horizontal="left" vertical="center"/>
    </xf>
    <xf numFmtId="0" fontId="58" fillId="0" borderId="0" xfId="5" applyFont="1"/>
    <xf numFmtId="166" fontId="47" fillId="0" borderId="1" xfId="2" applyNumberFormat="1" applyFont="1" applyBorder="1" applyAlignment="1">
      <alignment horizontal="center"/>
    </xf>
    <xf numFmtId="0" fontId="47" fillId="0" borderId="0" xfId="0" applyFont="1"/>
    <xf numFmtId="0" fontId="49" fillId="0" borderId="0" xfId="0" applyFont="1"/>
    <xf numFmtId="49" fontId="59" fillId="0" borderId="0" xfId="0" applyNumberFormat="1" applyFont="1"/>
    <xf numFmtId="0" fontId="60" fillId="0" borderId="9" xfId="0" applyFont="1" applyBorder="1"/>
    <xf numFmtId="167" fontId="60" fillId="0" borderId="10" xfId="0" applyNumberFormat="1" applyFont="1" applyBorder="1" applyAlignment="1">
      <alignment horizontal="right"/>
    </xf>
    <xf numFmtId="167" fontId="60" fillId="0" borderId="11" xfId="0" applyNumberFormat="1" applyFont="1" applyBorder="1" applyAlignment="1">
      <alignment horizontal="right"/>
    </xf>
    <xf numFmtId="0" fontId="61" fillId="0" borderId="0" xfId="0" applyFont="1"/>
    <xf numFmtId="166" fontId="2" fillId="0" borderId="2" xfId="0" applyNumberFormat="1" applyFont="1" applyBorder="1"/>
    <xf numFmtId="0" fontId="20" fillId="0" borderId="0" xfId="0" applyFont="1" applyAlignment="1">
      <alignment vertical="center"/>
    </xf>
    <xf numFmtId="166" fontId="47" fillId="0" borderId="1" xfId="2" applyNumberFormat="1" applyFont="1" applyBorder="1" applyAlignment="1">
      <alignment horizontal="right"/>
    </xf>
    <xf numFmtId="0" fontId="2" fillId="0" borderId="1" xfId="2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center"/>
    </xf>
    <xf numFmtId="166" fontId="16" fillId="0" borderId="0" xfId="2" applyNumberFormat="1" applyFont="1" applyAlignment="1">
      <alignment horizontal="center"/>
    </xf>
    <xf numFmtId="166" fontId="10" fillId="0" borderId="0" xfId="2" applyNumberFormat="1" applyFont="1" applyAlignment="1">
      <alignment horizontal="right"/>
    </xf>
    <xf numFmtId="166" fontId="54" fillId="0" borderId="0" xfId="2" applyNumberFormat="1" applyFont="1" applyAlignment="1">
      <alignment horizontal="right"/>
    </xf>
    <xf numFmtId="166" fontId="56" fillId="0" borderId="0" xfId="2" applyNumberFormat="1" applyFont="1" applyAlignment="1">
      <alignment horizontal="center"/>
    </xf>
    <xf numFmtId="0" fontId="54" fillId="0" borderId="0" xfId="2" applyFont="1" applyAlignment="1">
      <alignment horizontal="center" vertical="center"/>
    </xf>
    <xf numFmtId="0" fontId="55" fillId="0" borderId="0" xfId="2" applyFont="1"/>
    <xf numFmtId="0" fontId="62" fillId="0" borderId="0" xfId="2" applyFont="1"/>
    <xf numFmtId="166" fontId="0" fillId="0" borderId="1" xfId="0" applyNumberFormat="1" applyBorder="1"/>
    <xf numFmtId="166" fontId="0" fillId="0" borderId="15" xfId="0" applyNumberFormat="1" applyBorder="1"/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0" fontId="63" fillId="0" borderId="0" xfId="0" applyFont="1"/>
    <xf numFmtId="166" fontId="64" fillId="0" borderId="0" xfId="0" applyNumberFormat="1" applyFont="1" applyAlignment="1">
      <alignment horizontal="right"/>
    </xf>
    <xf numFmtId="0" fontId="51" fillId="0" borderId="0" xfId="2" applyFont="1" applyAlignment="1">
      <alignment vertical="center"/>
    </xf>
    <xf numFmtId="0" fontId="2" fillId="0" borderId="1" xfId="0" applyFont="1" applyBorder="1" applyAlignment="1">
      <alignment horizontal="right"/>
    </xf>
    <xf numFmtId="166" fontId="2" fillId="0" borderId="15" xfId="2" applyNumberFormat="1" applyBorder="1" applyAlignment="1">
      <alignment horizontal="right"/>
    </xf>
    <xf numFmtId="166" fontId="2" fillId="0" borderId="1" xfId="2" applyNumberFormat="1" applyBorder="1" applyAlignment="1">
      <alignment horizontal="right"/>
    </xf>
    <xf numFmtId="166" fontId="2" fillId="0" borderId="0" xfId="2" applyNumberFormat="1" applyAlignment="1">
      <alignment horizontal="right"/>
    </xf>
    <xf numFmtId="166" fontId="2" fillId="0" borderId="2" xfId="2" applyNumberFormat="1" applyBorder="1"/>
    <xf numFmtId="166" fontId="2" fillId="0" borderId="50" xfId="2" applyNumberFormat="1" applyBorder="1" applyAlignment="1">
      <alignment horizontal="right"/>
    </xf>
    <xf numFmtId="166" fontId="2" fillId="0" borderId="51" xfId="2" applyNumberFormat="1" applyBorder="1"/>
    <xf numFmtId="166" fontId="2" fillId="0" borderId="50" xfId="2" applyNumberFormat="1" applyBorder="1"/>
    <xf numFmtId="0" fontId="1" fillId="0" borderId="0" xfId="0" applyFont="1" applyAlignment="1">
      <alignment horizontal="right"/>
    </xf>
    <xf numFmtId="0" fontId="37" fillId="0" borderId="0" xfId="0" applyFont="1"/>
    <xf numFmtId="0" fontId="24" fillId="5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 wrapText="1"/>
    </xf>
    <xf numFmtId="2" fontId="24" fillId="5" borderId="0" xfId="0" applyNumberFormat="1" applyFont="1" applyFill="1" applyAlignment="1">
      <alignment horizontal="center" vertical="center" wrapText="1"/>
    </xf>
    <xf numFmtId="166" fontId="18" fillId="0" borderId="10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18" fillId="0" borderId="9" xfId="0" applyFont="1" applyBorder="1" applyAlignment="1">
      <alignment horizontal="left"/>
    </xf>
    <xf numFmtId="166" fontId="18" fillId="0" borderId="9" xfId="0" applyNumberFormat="1" applyFont="1" applyBorder="1" applyAlignment="1">
      <alignment horizontal="left"/>
    </xf>
    <xf numFmtId="0" fontId="23" fillId="0" borderId="9" xfId="0" applyFont="1" applyBorder="1"/>
    <xf numFmtId="166" fontId="23" fillId="0" borderId="10" xfId="0" applyNumberFormat="1" applyFont="1" applyBorder="1" applyAlignment="1">
      <alignment horizontal="right"/>
    </xf>
    <xf numFmtId="166" fontId="23" fillId="0" borderId="8" xfId="0" applyNumberFormat="1" applyFont="1" applyBorder="1" applyAlignment="1">
      <alignment horizontal="right"/>
    </xf>
    <xf numFmtId="0" fontId="36" fillId="0" borderId="0" xfId="5" applyFont="1"/>
    <xf numFmtId="0" fontId="12" fillId="0" borderId="0" xfId="5" applyFont="1" applyAlignment="1">
      <alignment horizontal="left" wrapText="1"/>
    </xf>
    <xf numFmtId="0" fontId="10" fillId="0" borderId="0" xfId="5" applyFont="1"/>
    <xf numFmtId="0" fontId="24" fillId="5" borderId="6" xfId="5" applyFont="1" applyFill="1" applyBorder="1" applyAlignment="1">
      <alignment horizontal="right" vertical="center"/>
    </xf>
    <xf numFmtId="2" fontId="24" fillId="5" borderId="0" xfId="5" applyNumberFormat="1" applyFont="1" applyFill="1" applyAlignment="1">
      <alignment horizontal="center" vertical="center" wrapText="1"/>
    </xf>
    <xf numFmtId="0" fontId="23" fillId="0" borderId="10" xfId="5" applyFont="1" applyBorder="1" applyAlignment="1">
      <alignment vertical="center" wrapText="1"/>
    </xf>
    <xf numFmtId="167" fontId="23" fillId="0" borderId="10" xfId="5" applyNumberFormat="1" applyFont="1" applyBorder="1" applyAlignment="1">
      <alignment horizontal="right" vertical="center"/>
    </xf>
    <xf numFmtId="0" fontId="18" fillId="0" borderId="10" xfId="5" applyFont="1" applyBorder="1"/>
    <xf numFmtId="0" fontId="18" fillId="0" borderId="10" xfId="5" applyFont="1" applyBorder="1" applyAlignment="1">
      <alignment horizontal="right"/>
    </xf>
    <xf numFmtId="0" fontId="18" fillId="0" borderId="10" xfId="5" applyFont="1" applyBorder="1" applyAlignment="1">
      <alignment horizontal="right" vertical="center" wrapText="1"/>
    </xf>
    <xf numFmtId="166" fontId="2" fillId="0" borderId="15" xfId="2" applyNumberFormat="1" applyBorder="1" applyAlignment="1">
      <alignment horizontal="center"/>
    </xf>
    <xf numFmtId="166" fontId="2" fillId="0" borderId="1" xfId="2" applyNumberFormat="1" applyBorder="1" applyAlignment="1">
      <alignment horizontal="center"/>
    </xf>
    <xf numFmtId="166" fontId="38" fillId="0" borderId="0" xfId="2" applyNumberFormat="1" applyFont="1"/>
    <xf numFmtId="166" fontId="2" fillId="0" borderId="15" xfId="2" applyNumberFormat="1" applyBorder="1"/>
    <xf numFmtId="166" fontId="2" fillId="0" borderId="1" xfId="2" applyNumberFormat="1" applyBorder="1"/>
    <xf numFmtId="166" fontId="38" fillId="0" borderId="1" xfId="2" applyNumberFormat="1" applyFont="1" applyBorder="1"/>
    <xf numFmtId="0" fontId="0" fillId="0" borderId="1" xfId="0" applyBorder="1" applyAlignment="1">
      <alignment horizontal="right"/>
    </xf>
    <xf numFmtId="166" fontId="1" fillId="0" borderId="0" xfId="2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2" applyAlignment="1">
      <alignment horizontal="center"/>
    </xf>
    <xf numFmtId="166" fontId="1" fillId="0" borderId="0" xfId="2" applyNumberFormat="1" applyFont="1" applyAlignment="1">
      <alignment horizontal="left"/>
    </xf>
    <xf numFmtId="166" fontId="49" fillId="0" borderId="0" xfId="2" applyNumberFormat="1" applyFont="1"/>
    <xf numFmtId="166" fontId="47" fillId="0" borderId="0" xfId="2" applyNumberFormat="1" applyFont="1" applyAlignment="1">
      <alignment horizontal="center"/>
    </xf>
    <xf numFmtId="0" fontId="2" fillId="0" borderId="0" xfId="0" applyFont="1" applyAlignment="1">
      <alignment horizontal="right"/>
    </xf>
    <xf numFmtId="2" fontId="24" fillId="5" borderId="52" xfId="5" applyNumberFormat="1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/>
    </xf>
    <xf numFmtId="167" fontId="23" fillId="6" borderId="52" xfId="0" applyNumberFormat="1" applyFont="1" applyFill="1" applyBorder="1" applyAlignment="1">
      <alignment horizontal="right"/>
    </xf>
    <xf numFmtId="3" fontId="52" fillId="0" borderId="0" xfId="5" applyNumberFormat="1"/>
    <xf numFmtId="0" fontId="65" fillId="0" borderId="0" xfId="5" applyFont="1"/>
    <xf numFmtId="3" fontId="65" fillId="0" borderId="0" xfId="5" applyNumberFormat="1" applyFont="1"/>
    <xf numFmtId="3" fontId="53" fillId="0" borderId="0" xfId="5" applyNumberFormat="1" applyFont="1"/>
    <xf numFmtId="0" fontId="53" fillId="0" borderId="0" xfId="5" applyFont="1"/>
    <xf numFmtId="0" fontId="0" fillId="0" borderId="53" xfId="0" applyBorder="1"/>
    <xf numFmtId="4" fontId="66" fillId="0" borderId="0" xfId="5" applyNumberFormat="1" applyFont="1"/>
    <xf numFmtId="3" fontId="66" fillId="0" borderId="0" xfId="5" applyNumberFormat="1" applyFont="1"/>
    <xf numFmtId="4" fontId="66" fillId="0" borderId="2" xfId="5" applyNumberFormat="1" applyFont="1" applyBorder="1"/>
    <xf numFmtId="3" fontId="52" fillId="0" borderId="1" xfId="5" applyNumberFormat="1" applyBorder="1"/>
    <xf numFmtId="0" fontId="52" fillId="0" borderId="1" xfId="5" applyBorder="1"/>
    <xf numFmtId="0" fontId="52" fillId="0" borderId="15" xfId="5" applyBorder="1"/>
    <xf numFmtId="2" fontId="47" fillId="0" borderId="0" xfId="2" applyNumberFormat="1" applyFont="1"/>
    <xf numFmtId="4" fontId="66" fillId="0" borderId="54" xfId="5" applyNumberFormat="1" applyFont="1" applyBorder="1"/>
    <xf numFmtId="2" fontId="47" fillId="0" borderId="2" xfId="2" applyNumberFormat="1" applyFont="1" applyBorder="1"/>
    <xf numFmtId="167" fontId="18" fillId="0" borderId="10" xfId="5" applyNumberFormat="1" applyFont="1" applyBorder="1" applyAlignment="1">
      <alignment horizontal="right" vertical="center"/>
    </xf>
    <xf numFmtId="0" fontId="18" fillId="0" borderId="0" xfId="5" applyFont="1"/>
    <xf numFmtId="165" fontId="2" fillId="0" borderId="0" xfId="2" applyNumberFormat="1"/>
    <xf numFmtId="166" fontId="47" fillId="0" borderId="1" xfId="2" applyNumberFormat="1" applyFont="1" applyBorder="1"/>
    <xf numFmtId="166" fontId="47" fillId="0" borderId="50" xfId="2" applyNumberFormat="1" applyFont="1" applyBorder="1"/>
    <xf numFmtId="0" fontId="1" fillId="0" borderId="39" xfId="2" applyFont="1" applyBorder="1" applyAlignment="1">
      <alignment horizontal="center" vertical="center"/>
    </xf>
    <xf numFmtId="0" fontId="1" fillId="0" borderId="40" xfId="2" applyFont="1" applyBorder="1" applyAlignment="1">
      <alignment horizontal="center" vertical="center"/>
    </xf>
    <xf numFmtId="0" fontId="1" fillId="0" borderId="41" xfId="2" applyFont="1" applyBorder="1" applyAlignment="1">
      <alignment horizontal="center" vertical="center"/>
    </xf>
    <xf numFmtId="49" fontId="11" fillId="9" borderId="43" xfId="2" applyNumberFormat="1" applyFont="1" applyFill="1" applyBorder="1" applyAlignment="1">
      <alignment horizontal="center" vertical="center"/>
    </xf>
    <xf numFmtId="49" fontId="11" fillId="9" borderId="46" xfId="2" applyNumberFormat="1" applyFont="1" applyFill="1" applyBorder="1" applyAlignment="1">
      <alignment horizontal="center" vertical="center"/>
    </xf>
    <xf numFmtId="0" fontId="40" fillId="0" borderId="18" xfId="2" applyFont="1" applyBorder="1" applyAlignment="1">
      <alignment horizontal="center"/>
    </xf>
    <xf numFmtId="0" fontId="40" fillId="0" borderId="24" xfId="2" applyFont="1" applyBorder="1" applyAlignment="1">
      <alignment horizontal="center"/>
    </xf>
    <xf numFmtId="0" fontId="40" fillId="0" borderId="20" xfId="2" applyFont="1" applyBorder="1" applyAlignment="1">
      <alignment horizontal="center"/>
    </xf>
    <xf numFmtId="0" fontId="40" fillId="0" borderId="21" xfId="2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left" wrapText="1"/>
    </xf>
    <xf numFmtId="166" fontId="47" fillId="0" borderId="0" xfId="2" applyNumberFormat="1" applyFont="1" applyBorder="1"/>
  </cellXfs>
  <cellStyles count="7">
    <cellStyle name="Milliers 2" xfId="4" xr:uid="{00000000-0005-0000-0000-000000000000}"/>
    <cellStyle name="Normal" xfId="0" builtinId="0"/>
    <cellStyle name="Normal 2" xfId="2" xr:uid="{00000000-0005-0000-0000-000002000000}"/>
    <cellStyle name="Normal 3" xfId="5" xr:uid="{2D1A9431-A004-4CA9-9C13-C443B089F816}"/>
    <cellStyle name="Pourcentage" xfId="1" builtinId="5"/>
    <cellStyle name="Pourcentage 2" xfId="3" xr:uid="{00000000-0005-0000-0000-000004000000}"/>
    <cellStyle name="Pourcentage 3" xfId="6" xr:uid="{648C92C8-4A44-4DC0-BDF6-3AC67A6B2118}"/>
  </cellStyles>
  <dxfs count="0"/>
  <tableStyles count="0" defaultTableStyle="TableStyleMedium2" defaultPivotStyle="PivotStyleLight16"/>
  <colors>
    <mruColors>
      <color rgb="FF000099"/>
      <color rgb="FF0000FF"/>
      <color rgb="FF1D1D1B"/>
      <color rgb="FF002060"/>
      <color rgb="FF8EA9DB"/>
      <color rgb="FFBFBFBF"/>
      <color rgb="FFBFA6A6"/>
      <color rgb="FFDDDDDD"/>
      <color rgb="FFB2B2B2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6.3427998366809221E-2"/>
          <c:w val="0.88714771764640532"/>
          <c:h val="0.70442947489955998"/>
        </c:manualLayout>
      </c:layout>
      <c:lineChart>
        <c:grouping val="standard"/>
        <c:varyColors val="0"/>
        <c:ser>
          <c:idx val="1"/>
          <c:order val="0"/>
          <c:tx>
            <c:strRef>
              <c:f>'Fig 1_GRAPH abattages'!$C$5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abattages'!$D$5:$O$5</c:f>
              <c:numCache>
                <c:formatCode>0.0</c:formatCode>
                <c:ptCount val="12"/>
                <c:pt idx="0">
                  <c:v>73.542922849736001</c:v>
                </c:pt>
                <c:pt idx="1">
                  <c:v>71.590378373989992</c:v>
                </c:pt>
                <c:pt idx="2">
                  <c:v>75.155700388321989</c:v>
                </c:pt>
                <c:pt idx="3">
                  <c:v>73.632951093883008</c:v>
                </c:pt>
                <c:pt idx="4">
                  <c:v>74.393656161368014</c:v>
                </c:pt>
                <c:pt idx="5">
                  <c:v>75.590611506662015</c:v>
                </c:pt>
                <c:pt idx="6">
                  <c:v>73.088878050211008</c:v>
                </c:pt>
                <c:pt idx="7">
                  <c:v>72.991776949882009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ED-4452-9E09-0DC8E87DD6DB}"/>
            </c:ext>
          </c:extLst>
        </c:ser>
        <c:ser>
          <c:idx val="2"/>
          <c:order val="1"/>
          <c:tx>
            <c:strRef>
              <c:f>'Fig 1_GRAPH abattages'!$C$4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abattages'!$D$4:$O$4</c:f>
              <c:numCache>
                <c:formatCode>0.0</c:formatCode>
                <c:ptCount val="12"/>
                <c:pt idx="0">
                  <c:v>77.147976680730025</c:v>
                </c:pt>
                <c:pt idx="1">
                  <c:v>75.087791314162999</c:v>
                </c:pt>
                <c:pt idx="2">
                  <c:v>75.543188443802009</c:v>
                </c:pt>
                <c:pt idx="3">
                  <c:v>72.795788628852009</c:v>
                </c:pt>
                <c:pt idx="4">
                  <c:v>74.368978514422977</c:v>
                </c:pt>
                <c:pt idx="5">
                  <c:v>75.778709981954023</c:v>
                </c:pt>
                <c:pt idx="6">
                  <c:v>74.138934556254995</c:v>
                </c:pt>
                <c:pt idx="7">
                  <c:v>72.479920394482022</c:v>
                </c:pt>
                <c:pt idx="8">
                  <c:v>73.640474597728002</c:v>
                </c:pt>
                <c:pt idx="9">
                  <c:v>76.606330570740013</c:v>
                </c:pt>
                <c:pt idx="10">
                  <c:v>75.975746045207998</c:v>
                </c:pt>
                <c:pt idx="11">
                  <c:v>73.067974326783002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D-4452-9E09-0DC8E87DD6DB}"/>
            </c:ext>
          </c:extLst>
        </c:ser>
        <c:ser>
          <c:idx val="0"/>
          <c:order val="2"/>
          <c:tx>
            <c:strRef>
              <c:f>'Fig 1_GRAPH abattages'!$C$6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abattages'!$D$6:$O$6</c:f>
              <c:numCache>
                <c:formatCode>0.0</c:formatCode>
                <c:ptCount val="12"/>
                <c:pt idx="0">
                  <c:v>72.161587830615005</c:v>
                </c:pt>
                <c:pt idx="1">
                  <c:v>70.004837277642793</c:v>
                </c:pt>
                <c:pt idx="2">
                  <c:v>70.627144177723011</c:v>
                </c:pt>
                <c:pt idx="3">
                  <c:v>67.954544304117206</c:v>
                </c:pt>
                <c:pt idx="4">
                  <c:v>68.661982960099593</c:v>
                </c:pt>
                <c:pt idx="5">
                  <c:v>71.4462771633156</c:v>
                </c:pt>
                <c:pt idx="6">
                  <c:v>70.913006729711995</c:v>
                </c:pt>
                <c:pt idx="7">
                  <c:v>71.313486251526399</c:v>
                </c:pt>
                <c:pt idx="8">
                  <c:v>73.684657521781602</c:v>
                </c:pt>
                <c:pt idx="9">
                  <c:v>73.951315732739602</c:v>
                </c:pt>
                <c:pt idx="10">
                  <c:v>72.713807425897599</c:v>
                </c:pt>
                <c:pt idx="11">
                  <c:v>72.376428557519006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FED-4452-9E09-0DC8E87D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"/>
          <c:min val="65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CVJA - million de têtes</a:t>
                </a:r>
              </a:p>
            </c:rich>
          </c:tx>
          <c:layout>
            <c:manualLayout>
              <c:xMode val="edge"/>
              <c:yMode val="edge"/>
              <c:x val="0.1147634790807355"/>
              <c:y val="1.04438685240305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8107311366137886E-2"/>
          <c:y val="0.86254164022590829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7869379019414711"/>
          <c:w val="0.88714771764640532"/>
          <c:h val="0.54632502683570927"/>
        </c:manualLayout>
      </c:layout>
      <c:lineChart>
        <c:grouping val="standard"/>
        <c:varyColors val="0"/>
        <c:ser>
          <c:idx val="1"/>
          <c:order val="0"/>
          <c:tx>
            <c:strRef>
              <c:f>'Fig 3_IPPAP Vol'!$J$5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Vol'!$J$6:$J$17</c:f>
              <c:numCache>
                <c:formatCode>0.0</c:formatCode>
                <c:ptCount val="12"/>
                <c:pt idx="0">
                  <c:v>122.6</c:v>
                </c:pt>
                <c:pt idx="1">
                  <c:v>122.8</c:v>
                </c:pt>
                <c:pt idx="2">
                  <c:v>123.4</c:v>
                </c:pt>
                <c:pt idx="3">
                  <c:v>124.2</c:v>
                </c:pt>
                <c:pt idx="4">
                  <c:v>124.7</c:v>
                </c:pt>
                <c:pt idx="5">
                  <c:v>124.6</c:v>
                </c:pt>
                <c:pt idx="6">
                  <c:v>129.30000000000001</c:v>
                </c:pt>
                <c:pt idx="7">
                  <c:v>128.80000000000001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B-4230-AB96-0FE61D5814CE}"/>
            </c:ext>
          </c:extLst>
        </c:ser>
        <c:ser>
          <c:idx val="2"/>
          <c:order val="1"/>
          <c:tx>
            <c:strRef>
              <c:f>'Fig 3_IPPAP Vol'!$I$5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Vol'!$I$6:$I$17</c:f>
              <c:numCache>
                <c:formatCode>0.0</c:formatCode>
                <c:ptCount val="12"/>
                <c:pt idx="0">
                  <c:v>122.5</c:v>
                </c:pt>
                <c:pt idx="1">
                  <c:v>122</c:v>
                </c:pt>
                <c:pt idx="2">
                  <c:v>122.8</c:v>
                </c:pt>
                <c:pt idx="3">
                  <c:v>123</c:v>
                </c:pt>
                <c:pt idx="4">
                  <c:v>122.8</c:v>
                </c:pt>
                <c:pt idx="5">
                  <c:v>123.2</c:v>
                </c:pt>
                <c:pt idx="6">
                  <c:v>124</c:v>
                </c:pt>
                <c:pt idx="7">
                  <c:v>123.2</c:v>
                </c:pt>
                <c:pt idx="8">
                  <c:v>122.8</c:v>
                </c:pt>
                <c:pt idx="9">
                  <c:v>122.9</c:v>
                </c:pt>
                <c:pt idx="10">
                  <c:v>122.6</c:v>
                </c:pt>
                <c:pt idx="11">
                  <c:v>121.7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B-4230-AB96-0FE61D5814CE}"/>
            </c:ext>
          </c:extLst>
        </c:ser>
        <c:ser>
          <c:idx val="0"/>
          <c:order val="2"/>
          <c:tx>
            <c:strRef>
              <c:f>'Fig 3_IPPAP Vol'!$K$5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Vol'!$K$6:$K$17</c:f>
              <c:numCache>
                <c:formatCode>0.0</c:formatCode>
                <c:ptCount val="12"/>
                <c:pt idx="0">
                  <c:v>119.94000000000001</c:v>
                </c:pt>
                <c:pt idx="1">
                  <c:v>120.16</c:v>
                </c:pt>
                <c:pt idx="2">
                  <c:v>120.9</c:v>
                </c:pt>
                <c:pt idx="3">
                  <c:v>121.84</c:v>
                </c:pt>
                <c:pt idx="4">
                  <c:v>122.33999999999999</c:v>
                </c:pt>
                <c:pt idx="5">
                  <c:v>123.66000000000001</c:v>
                </c:pt>
                <c:pt idx="6">
                  <c:v>124.72</c:v>
                </c:pt>
                <c:pt idx="7">
                  <c:v>124.84</c:v>
                </c:pt>
                <c:pt idx="8">
                  <c:v>124.43999999999998</c:v>
                </c:pt>
                <c:pt idx="9">
                  <c:v>124.55999999999999</c:v>
                </c:pt>
                <c:pt idx="10">
                  <c:v>124.88</c:v>
                </c:pt>
                <c:pt idx="11">
                  <c:v>123.98000000000002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FB-4230-AB96-0FE61D581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339006011345355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6860471074521328E-2"/>
          <c:y val="0.83104552875772408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0857392825896"/>
          <c:y val="0.16656847305851474"/>
          <c:w val="0.86090428696412968"/>
          <c:h val="0.60128907415984756"/>
        </c:manualLayout>
      </c:layout>
      <c:lineChart>
        <c:grouping val="standard"/>
        <c:varyColors val="0"/>
        <c:ser>
          <c:idx val="1"/>
          <c:order val="0"/>
          <c:tx>
            <c:strRef>
              <c:f>'Fig 3bis_IPAMPA Vol'!$J$5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Vol'!$J$6:$J$17</c:f>
              <c:numCache>
                <c:formatCode>0.0</c:formatCode>
                <c:ptCount val="12"/>
                <c:pt idx="0">
                  <c:v>120.9</c:v>
                </c:pt>
                <c:pt idx="1">
                  <c:v>120.4</c:v>
                </c:pt>
                <c:pt idx="2">
                  <c:v>120.4</c:v>
                </c:pt>
                <c:pt idx="3">
                  <c:v>121.2</c:v>
                </c:pt>
                <c:pt idx="4">
                  <c:v>122</c:v>
                </c:pt>
                <c:pt idx="5">
                  <c:v>123.2</c:v>
                </c:pt>
                <c:pt idx="6">
                  <c:v>124.6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F-4D3A-B5C6-A6686369ABAD}"/>
            </c:ext>
          </c:extLst>
        </c:ser>
        <c:ser>
          <c:idx val="2"/>
          <c:order val="1"/>
          <c:tx>
            <c:strRef>
              <c:f>'Fig 3bis_IPAMPA Vol'!$I$5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Vol'!$I$6:$I$17</c:f>
              <c:numCache>
                <c:formatCode>0.0</c:formatCode>
                <c:ptCount val="12"/>
                <c:pt idx="0">
                  <c:v>126.4</c:v>
                </c:pt>
                <c:pt idx="1">
                  <c:v>127.1</c:v>
                </c:pt>
                <c:pt idx="2">
                  <c:v>127.5</c:v>
                </c:pt>
                <c:pt idx="3">
                  <c:v>127.3</c:v>
                </c:pt>
                <c:pt idx="4">
                  <c:v>127.2</c:v>
                </c:pt>
                <c:pt idx="5">
                  <c:v>127.1</c:v>
                </c:pt>
                <c:pt idx="6">
                  <c:v>126.5</c:v>
                </c:pt>
                <c:pt idx="7">
                  <c:v>125.6</c:v>
                </c:pt>
                <c:pt idx="8">
                  <c:v>124.3</c:v>
                </c:pt>
                <c:pt idx="9">
                  <c:v>123.4</c:v>
                </c:pt>
                <c:pt idx="10">
                  <c:v>121.9</c:v>
                </c:pt>
                <c:pt idx="11">
                  <c:v>121.5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7F-4D3A-B5C6-A6686369ABAD}"/>
            </c:ext>
          </c:extLst>
        </c:ser>
        <c:ser>
          <c:idx val="0"/>
          <c:order val="2"/>
          <c:tx>
            <c:strRef>
              <c:f>'Fig 3bis_IPAMPA Vol'!$K$5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Vol'!$K$6:$K$17</c:f>
              <c:numCache>
                <c:formatCode>0.0</c:formatCode>
                <c:ptCount val="12"/>
                <c:pt idx="0">
                  <c:v>124.94000000000001</c:v>
                </c:pt>
                <c:pt idx="1">
                  <c:v>125.28</c:v>
                </c:pt>
                <c:pt idx="2">
                  <c:v>125.58</c:v>
                </c:pt>
                <c:pt idx="3">
                  <c:v>126.97999999999999</c:v>
                </c:pt>
                <c:pt idx="4">
                  <c:v>127.8</c:v>
                </c:pt>
                <c:pt idx="5">
                  <c:v>128.12</c:v>
                </c:pt>
                <c:pt idx="6">
                  <c:v>129.04</c:v>
                </c:pt>
                <c:pt idx="7">
                  <c:v>128.78</c:v>
                </c:pt>
                <c:pt idx="8">
                  <c:v>128.5</c:v>
                </c:pt>
                <c:pt idx="9">
                  <c:v>128.19999999999999</c:v>
                </c:pt>
                <c:pt idx="10">
                  <c:v>128.30000000000001</c:v>
                </c:pt>
                <c:pt idx="11">
                  <c:v>128.38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F7F-4D3A-B5C6-A6686369A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0.1207371487100698"/>
              <c:y val="1.692141423498532E-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72192332263"/>
          <c:y val="0.86254143450088205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6187161805995"/>
          <c:y val="0.13657754010695186"/>
          <c:w val="0.86831994004396296"/>
          <c:h val="0.64003368562886853"/>
        </c:manualLayout>
      </c:layout>
      <c:lineChart>
        <c:grouping val="standard"/>
        <c:varyColors val="0"/>
        <c:ser>
          <c:idx val="3"/>
          <c:order val="0"/>
          <c:tx>
            <c:strRef>
              <c:f>'Fig 5b_ Graph Consommation'!$B$6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Consommation'!$C$6:$N$6</c:f>
              <c:numCache>
                <c:formatCode>0.0</c:formatCode>
                <c:ptCount val="12"/>
                <c:pt idx="0">
                  <c:v>188.827349752906</c:v>
                </c:pt>
                <c:pt idx="1">
                  <c:v>179.61644392672201</c:v>
                </c:pt>
                <c:pt idx="2">
                  <c:v>183.97676797604998</c:v>
                </c:pt>
                <c:pt idx="3">
                  <c:v>178.02402699084601</c:v>
                </c:pt>
                <c:pt idx="4">
                  <c:v>187.11007512364503</c:v>
                </c:pt>
                <c:pt idx="5">
                  <c:v>190.44053271968497</c:v>
                </c:pt>
                <c:pt idx="6">
                  <c:v>176.44700188309798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5-4A89-8D66-367CCEE9101B}"/>
            </c:ext>
          </c:extLst>
        </c:ser>
        <c:ser>
          <c:idx val="1"/>
          <c:order val="1"/>
          <c:tx>
            <c:strRef>
              <c:f>'Fig 5b_ Graph Consommation'!$B$5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Consommation'!$C$5:$N$5</c:f>
              <c:numCache>
                <c:formatCode>0.0</c:formatCode>
                <c:ptCount val="12"/>
                <c:pt idx="0">
                  <c:v>189.70375268672001</c:v>
                </c:pt>
                <c:pt idx="1">
                  <c:v>175.82406259764699</c:v>
                </c:pt>
                <c:pt idx="2">
                  <c:v>186.76649056952004</c:v>
                </c:pt>
                <c:pt idx="3">
                  <c:v>177.364894891744</c:v>
                </c:pt>
                <c:pt idx="4">
                  <c:v>186.11208628095898</c:v>
                </c:pt>
                <c:pt idx="5">
                  <c:v>182.406790257914</c:v>
                </c:pt>
                <c:pt idx="6">
                  <c:v>179.98224638532102</c:v>
                </c:pt>
                <c:pt idx="7">
                  <c:v>170.51550838681402</c:v>
                </c:pt>
                <c:pt idx="8">
                  <c:v>185.019943497177</c:v>
                </c:pt>
                <c:pt idx="9">
                  <c:v>183.10885316255201</c:v>
                </c:pt>
                <c:pt idx="10">
                  <c:v>187.60251153993596</c:v>
                </c:pt>
                <c:pt idx="11">
                  <c:v>181.90842157633298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5-4A89-8D66-367CCEE9101B}"/>
            </c:ext>
          </c:extLst>
        </c:ser>
        <c:ser>
          <c:idx val="2"/>
          <c:order val="2"/>
          <c:tx>
            <c:strRef>
              <c:f>'Fig 5b_ Graph Consommation'!$B$7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val>
            <c:numRef>
              <c:f>'Fig 5b_ Graph Consommation'!$C$7:$N$7</c:f>
              <c:numCache>
                <c:formatCode>0.0</c:formatCode>
                <c:ptCount val="12"/>
                <c:pt idx="0">
                  <c:v>170.35292078462581</c:v>
                </c:pt>
                <c:pt idx="1">
                  <c:v>162.90675161502196</c:v>
                </c:pt>
                <c:pt idx="2">
                  <c:v>168.47665118921799</c:v>
                </c:pt>
                <c:pt idx="3">
                  <c:v>163.37868388716981</c:v>
                </c:pt>
                <c:pt idx="4">
                  <c:v>166.11753843103497</c:v>
                </c:pt>
                <c:pt idx="5">
                  <c:v>171.05499380569239</c:v>
                </c:pt>
                <c:pt idx="6">
                  <c:v>164.39427374803518</c:v>
                </c:pt>
                <c:pt idx="7">
                  <c:v>163.67995547778878</c:v>
                </c:pt>
                <c:pt idx="8">
                  <c:v>172.48990157577879</c:v>
                </c:pt>
                <c:pt idx="9">
                  <c:v>171.3936427396232</c:v>
                </c:pt>
                <c:pt idx="10">
                  <c:v>173.2849847121816</c:v>
                </c:pt>
                <c:pt idx="11">
                  <c:v>170.65234774776565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85-4A89-8D66-367CCEE91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243120"/>
        <c:axId val="1"/>
      </c:lineChart>
      <c:catAx>
        <c:axId val="53724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20"/>
          <c:min val="120"/>
        </c:scaling>
        <c:delete val="0"/>
        <c:axPos val="l"/>
        <c:majorGridlines>
          <c:spPr>
            <a:ln w="6350">
              <a:noFill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tec</a:t>
                </a:r>
              </a:p>
            </c:rich>
          </c:tx>
          <c:layout>
            <c:manualLayout>
              <c:xMode val="edge"/>
              <c:yMode val="edge"/>
              <c:x val="9.5794146503411615E-2"/>
              <c:y val="2.792308104344100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243120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5319628922722961"/>
          <c:y val="0.87438175400488727"/>
          <c:w val="0.79647681401450721"/>
          <c:h val="0.12561824599511268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B0F0"/>
                </a:solidFill>
                <a:latin typeface="Arial"/>
                <a:ea typeface="Arial"/>
                <a:cs typeface="Arial"/>
              </a:defRPr>
            </a:pPr>
            <a:r>
              <a:rPr lang="fr-FR" sz="1000">
                <a:solidFill>
                  <a:srgbClr val="00B0F0"/>
                </a:solidFill>
              </a:rPr>
              <a:t>SUIVI : En</a:t>
            </a:r>
            <a:r>
              <a:rPr lang="fr-FR" sz="1000" baseline="0">
                <a:solidFill>
                  <a:srgbClr val="00B0F0"/>
                </a:solidFill>
              </a:rPr>
              <a:t> 2020</a:t>
            </a:r>
            <a:r>
              <a:rPr lang="fr-FR" sz="1000">
                <a:solidFill>
                  <a:srgbClr val="00B0F0"/>
                </a:solidFill>
              </a:rPr>
              <a:t>, la production de volailles </a:t>
            </a:r>
          </a:p>
        </c:rich>
      </c:tx>
      <c:layout>
        <c:manualLayout>
          <c:xMode val="edge"/>
          <c:yMode val="edge"/>
          <c:x val="0.14677501687592626"/>
          <c:y val="4.41396496473107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8231189202239"/>
          <c:y val="5.2283082796468636E-2"/>
          <c:w val="0.83701784332203688"/>
          <c:h val="0.63691643999045577"/>
        </c:manualLayout>
      </c:layout>
      <c:lineChart>
        <c:grouping val="standard"/>
        <c:varyColors val="0"/>
        <c:ser>
          <c:idx val="3"/>
          <c:order val="0"/>
          <c:tx>
            <c:strRef>
              <c:f>'[5]_IR_Graph Prod'!$B$85</c:f>
              <c:strCache>
                <c:ptCount val="1"/>
                <c:pt idx="0">
                  <c:v>2022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Prod'!$C$85:$N$85</c:f>
              <c:numCache>
                <c:formatCode>General</c:formatCode>
                <c:ptCount val="12"/>
                <c:pt idx="0">
                  <c:v>76.208908924924998</c:v>
                </c:pt>
                <c:pt idx="1">
                  <c:v>75.004080400976022</c:v>
                </c:pt>
                <c:pt idx="2">
                  <c:v>75.053438896092985</c:v>
                </c:pt>
                <c:pt idx="3">
                  <c:v>66.442736276529999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5-4A7F-B4C8-6DCE369A3DE3}"/>
            </c:ext>
          </c:extLst>
        </c:ser>
        <c:ser>
          <c:idx val="1"/>
          <c:order val="1"/>
          <c:tx>
            <c:strRef>
              <c:f>'[5]_IR_Graph Prod'!$B$84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Prod'!$C$84:$N$84</c:f>
              <c:numCache>
                <c:formatCode>General</c:formatCode>
                <c:ptCount val="12"/>
                <c:pt idx="0">
                  <c:v>74.644282431982006</c:v>
                </c:pt>
                <c:pt idx="1">
                  <c:v>72.414542510399997</c:v>
                </c:pt>
                <c:pt idx="2">
                  <c:v>74.538177770733014</c:v>
                </c:pt>
                <c:pt idx="3">
                  <c:v>70.881857108277998</c:v>
                </c:pt>
                <c:pt idx="4">
                  <c:v>73.080397515751983</c:v>
                </c:pt>
                <c:pt idx="5">
                  <c:v>77.916036739618008</c:v>
                </c:pt>
                <c:pt idx="6">
                  <c:v>77.153332183949999</c:v>
                </c:pt>
                <c:pt idx="7">
                  <c:v>79.238090494115013</c:v>
                </c:pt>
                <c:pt idx="8">
                  <c:v>79.355986368140009</c:v>
                </c:pt>
                <c:pt idx="9">
                  <c:v>79.093401371498999</c:v>
                </c:pt>
                <c:pt idx="10">
                  <c:v>76.694280893846994</c:v>
                </c:pt>
                <c:pt idx="11">
                  <c:v>78.476088485106985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5-4A7F-B4C8-6DCE369A3DE3}"/>
            </c:ext>
          </c:extLst>
        </c:ser>
        <c:ser>
          <c:idx val="0"/>
          <c:order val="2"/>
          <c:tx>
            <c:strRef>
              <c:f>'[5]_IR_Graph Prod'!$B$87</c:f>
              <c:strCache>
                <c:ptCount val="1"/>
                <c:pt idx="0">
                  <c:v>Moy 2018-2020 (hors IAHP)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Ref>
              <c:f>'[5]_IR_Graph Prod'!$C$87:$N$87</c:f>
              <c:numCache>
                <c:formatCode>General</c:formatCode>
                <c:ptCount val="12"/>
                <c:pt idx="0">
                  <c:v>79.838063333333324</c:v>
                </c:pt>
                <c:pt idx="1">
                  <c:v>80.712023333333335</c:v>
                </c:pt>
                <c:pt idx="2">
                  <c:v>82.872985333333347</c:v>
                </c:pt>
                <c:pt idx="3">
                  <c:v>80.401220333333328</c:v>
                </c:pt>
                <c:pt idx="4">
                  <c:v>81.533592666666664</c:v>
                </c:pt>
                <c:pt idx="5">
                  <c:v>82.169677000000021</c:v>
                </c:pt>
                <c:pt idx="6">
                  <c:v>78.600588333333334</c:v>
                </c:pt>
                <c:pt idx="7">
                  <c:v>78.686274333333344</c:v>
                </c:pt>
                <c:pt idx="8">
                  <c:v>80.64874033333335</c:v>
                </c:pt>
                <c:pt idx="9">
                  <c:v>81.528680000000008</c:v>
                </c:pt>
                <c:pt idx="10">
                  <c:v>80.406527666666662</c:v>
                </c:pt>
                <c:pt idx="11">
                  <c:v>78.264985333333328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B5-4A7F-B4C8-6DCE369A3DE3}"/>
            </c:ext>
          </c:extLst>
        </c:ser>
        <c:ser>
          <c:idx val="4"/>
          <c:order val="3"/>
          <c:tx>
            <c:strRef>
              <c:f>'[5]_IR_Graph Prod'!$B$89</c:f>
              <c:strCache>
                <c:ptCount val="1"/>
                <c:pt idx="0">
                  <c:v>Moy. 2016-2017 (IAHP)</c:v>
                </c:pt>
              </c:strCache>
            </c:strRef>
          </c:tx>
          <c:spPr>
            <a:ln w="22225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Ref>
              <c:f>'[5]_IR_Graph Prod'!$C$89:$N$89</c:f>
              <c:numCache>
                <c:formatCode>General</c:formatCode>
                <c:ptCount val="12"/>
                <c:pt idx="0">
                  <c:v>83.387897000000009</c:v>
                </c:pt>
                <c:pt idx="1">
                  <c:v>77.572615999999996</c:v>
                </c:pt>
                <c:pt idx="2">
                  <c:v>81.344086000000004</c:v>
                </c:pt>
                <c:pt idx="3">
                  <c:v>80.003903000000008</c:v>
                </c:pt>
                <c:pt idx="4">
                  <c:v>78.790599999999984</c:v>
                </c:pt>
                <c:pt idx="5">
                  <c:v>79.376690499999995</c:v>
                </c:pt>
                <c:pt idx="6">
                  <c:v>79.258029999999991</c:v>
                </c:pt>
                <c:pt idx="7">
                  <c:v>80.452619499999997</c:v>
                </c:pt>
                <c:pt idx="8">
                  <c:v>84.141795000000002</c:v>
                </c:pt>
                <c:pt idx="9">
                  <c:v>81.936950499999995</c:v>
                </c:pt>
                <c:pt idx="10">
                  <c:v>82.4278865</c:v>
                </c:pt>
                <c:pt idx="11">
                  <c:v>82.923239499999994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5-4A7F-B4C8-6DCE369A3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038360"/>
        <c:axId val="1"/>
      </c:lineChart>
      <c:catAx>
        <c:axId val="53703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85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Milliion</a:t>
                </a:r>
                <a:r>
                  <a:rPr lang="fr-FR" baseline="0"/>
                  <a:t> de têtes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2.3012032586835738E-2"/>
              <c:y val="0.281004048222785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038360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216211614893491"/>
          <c:y val="0.75671257456454311"/>
          <c:w val="0.81517543244779866"/>
          <c:h val="0.243287425435456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614459296130195E-2"/>
          <c:y val="0.10252337186948621"/>
          <c:w val="0.88614931307973421"/>
          <c:h val="0.62637776921241495"/>
        </c:manualLayout>
      </c:layout>
      <c:lineChart>
        <c:grouping val="standard"/>
        <c:varyColors val="0"/>
        <c:ser>
          <c:idx val="5"/>
          <c:order val="0"/>
          <c:tx>
            <c:strRef>
              <c:f>'Fig 6a_PROD oeufs GRAPH'!$B$10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GRAPH'!$C$10:$N$10</c:f>
              <c:numCache>
                <c:formatCode>0.00</c:formatCode>
                <c:ptCount val="12"/>
                <c:pt idx="0">
                  <c:v>1.3371938322778634</c:v>
                </c:pt>
                <c:pt idx="1">
                  <c:v>1.3577165092672328</c:v>
                </c:pt>
                <c:pt idx="2">
                  <c:v>1.3835245223504771</c:v>
                </c:pt>
                <c:pt idx="3">
                  <c:v>1.398061957328121</c:v>
                </c:pt>
                <c:pt idx="4">
                  <c:v>1.3924846785681229</c:v>
                </c:pt>
                <c:pt idx="5">
                  <c:v>1.3796248193650313</c:v>
                </c:pt>
                <c:pt idx="6">
                  <c:v>1.3597008916213416</c:v>
                </c:pt>
                <c:pt idx="7">
                  <c:v>1.3629178880572808</c:v>
                </c:pt>
                <c:pt idx="8">
                  <c:v>1.3706499064754105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CF-44A0-8004-31F7AE29E684}"/>
            </c:ext>
          </c:extLst>
        </c:ser>
        <c:ser>
          <c:idx val="2"/>
          <c:order val="1"/>
          <c:tx>
            <c:strRef>
              <c:f>'Fig 6a_PROD oeufs GRAPH'!$B$9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GRAPH'!$C$9:$N$9</c:f>
              <c:numCache>
                <c:formatCode>#,##0.00</c:formatCode>
                <c:ptCount val="12"/>
                <c:pt idx="0">
                  <c:v>1.3014176321197759</c:v>
                </c:pt>
                <c:pt idx="1">
                  <c:v>1.3142605882675926</c:v>
                </c:pt>
                <c:pt idx="2">
                  <c:v>1.3177321812341038</c:v>
                </c:pt>
                <c:pt idx="3">
                  <c:v>1.3126207790479083</c:v>
                </c:pt>
                <c:pt idx="4">
                  <c:v>1.3039332994137474</c:v>
                </c:pt>
                <c:pt idx="5">
                  <c:v>1.3161127938275923</c:v>
                </c:pt>
                <c:pt idx="6">
                  <c:v>1.3040837303987747</c:v>
                </c:pt>
                <c:pt idx="7">
                  <c:v>1.3143565225459435</c:v>
                </c:pt>
                <c:pt idx="8">
                  <c:v>1.3235340873221912</c:v>
                </c:pt>
                <c:pt idx="9">
                  <c:v>1.325401040924147</c:v>
                </c:pt>
                <c:pt idx="10">
                  <c:v>1.3394066360217309</c:v>
                </c:pt>
                <c:pt idx="11">
                  <c:v>1.3505482659592483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CF-44A0-8004-31F7AE29E684}"/>
            </c:ext>
          </c:extLst>
        </c:ser>
        <c:ser>
          <c:idx val="0"/>
          <c:order val="2"/>
          <c:tx>
            <c:strRef>
              <c:f>'Fig 6a_PROD oeufs GRAPH'!$B$11</c:f>
              <c:strCache>
                <c:ptCount val="1"/>
                <c:pt idx="0">
                  <c:v>Moy.2021-2025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GRAPH'!$C$11:$N$11</c:f>
              <c:numCache>
                <c:formatCode>#,##0.00</c:formatCode>
                <c:ptCount val="12"/>
                <c:pt idx="0">
                  <c:v>1.3092679985617117</c:v>
                </c:pt>
                <c:pt idx="1">
                  <c:v>1.3082981926109674</c:v>
                </c:pt>
                <c:pt idx="2">
                  <c:v>1.300506649403786</c:v>
                </c:pt>
                <c:pt idx="3">
                  <c:v>1.2979814779421819</c:v>
                </c:pt>
                <c:pt idx="4">
                  <c:v>1.307402637998027</c:v>
                </c:pt>
                <c:pt idx="5">
                  <c:v>1.3094517188834205</c:v>
                </c:pt>
                <c:pt idx="6">
                  <c:v>1.2993261899139061</c:v>
                </c:pt>
                <c:pt idx="7">
                  <c:v>1.3071165151355921</c:v>
                </c:pt>
                <c:pt idx="8">
                  <c:v>1.3104549675470476</c:v>
                </c:pt>
                <c:pt idx="9">
                  <c:v>1.3150134099086537</c:v>
                </c:pt>
                <c:pt idx="10">
                  <c:v>1.3259280599402226</c:v>
                </c:pt>
                <c:pt idx="11">
                  <c:v>1.3136911338188584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CF-44A0-8004-31F7AE29E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3312"/>
        <c:axId val="1"/>
      </c:line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1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5"/>
          <c:min val="1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en milliard</a:t>
                </a:r>
              </a:p>
            </c:rich>
          </c:tx>
          <c:layout>
            <c:manualLayout>
              <c:xMode val="edge"/>
              <c:yMode val="edge"/>
              <c:x val="5.2396374981429218E-2"/>
              <c:y val="7.6286346559621236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7773312"/>
        <c:crosses val="autoZero"/>
        <c:crossBetween val="between"/>
        <c:majorUnit val="0.1"/>
        <c:minorUnit val="5.0000000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4218398784038917E-2"/>
          <c:y val="0.77940647929957663"/>
          <c:w val="0.91126185452939013"/>
          <c:h val="0.13056087501257466"/>
        </c:manualLayout>
      </c:layout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4054784818564345"/>
          <c:w val="0.88714771764640532"/>
          <c:h val="0.60031871016122984"/>
        </c:manualLayout>
      </c:layout>
      <c:lineChart>
        <c:grouping val="standard"/>
        <c:varyColors val="0"/>
        <c:ser>
          <c:idx val="1"/>
          <c:order val="0"/>
          <c:tx>
            <c:strRef>
              <c:f>'Fig 7 IPPAP oeufs'!$J$5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oeufs'!$J$6:$J$17</c:f>
              <c:numCache>
                <c:formatCode>0.0</c:formatCode>
                <c:ptCount val="12"/>
                <c:pt idx="0">
                  <c:v>253</c:v>
                </c:pt>
                <c:pt idx="1">
                  <c:v>256.5</c:v>
                </c:pt>
                <c:pt idx="2">
                  <c:v>258.3</c:v>
                </c:pt>
                <c:pt idx="3">
                  <c:v>256.89999999999998</c:v>
                </c:pt>
                <c:pt idx="4">
                  <c:v>237.1</c:v>
                </c:pt>
                <c:pt idx="5">
                  <c:v>217.3</c:v>
                </c:pt>
                <c:pt idx="6">
                  <c:v>210.1</c:v>
                </c:pt>
                <c:pt idx="7">
                  <c:v>215.6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6-4447-A5F6-97F430A404DF}"/>
            </c:ext>
          </c:extLst>
        </c:ser>
        <c:ser>
          <c:idx val="2"/>
          <c:order val="1"/>
          <c:tx>
            <c:strRef>
              <c:f>'Fig 7 IPPAP oeufs'!$I$5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oeufs'!$I$6:$I$17</c:f>
              <c:numCache>
                <c:formatCode>0.0</c:formatCode>
                <c:ptCount val="12"/>
                <c:pt idx="0">
                  <c:v>200.1</c:v>
                </c:pt>
                <c:pt idx="1">
                  <c:v>209</c:v>
                </c:pt>
                <c:pt idx="2">
                  <c:v>245.1</c:v>
                </c:pt>
                <c:pt idx="3">
                  <c:v>286.89999999999998</c:v>
                </c:pt>
                <c:pt idx="4">
                  <c:v>259.10000000000002</c:v>
                </c:pt>
                <c:pt idx="5">
                  <c:v>261.60000000000002</c:v>
                </c:pt>
                <c:pt idx="6">
                  <c:v>261.5</c:v>
                </c:pt>
                <c:pt idx="7">
                  <c:v>259.89999999999998</c:v>
                </c:pt>
                <c:pt idx="8">
                  <c:v>244.7</c:v>
                </c:pt>
                <c:pt idx="9">
                  <c:v>241.2</c:v>
                </c:pt>
                <c:pt idx="10">
                  <c:v>252.6</c:v>
                </c:pt>
                <c:pt idx="11">
                  <c:v>256.5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6-4447-A5F6-97F430A404DF}"/>
            </c:ext>
          </c:extLst>
        </c:ser>
        <c:ser>
          <c:idx val="0"/>
          <c:order val="2"/>
          <c:tx>
            <c:strRef>
              <c:f>'Fig 7 IPPAP oeufs'!$K$5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oeufs'!$K$6:$K$17</c:f>
              <c:numCache>
                <c:formatCode>0.0</c:formatCode>
                <c:ptCount val="12"/>
                <c:pt idx="0">
                  <c:v>167.33999999999997</c:v>
                </c:pt>
                <c:pt idx="1">
                  <c:v>172.14000000000001</c:v>
                </c:pt>
                <c:pt idx="2">
                  <c:v>189.28</c:v>
                </c:pt>
                <c:pt idx="3">
                  <c:v>202.04</c:v>
                </c:pt>
                <c:pt idx="4">
                  <c:v>190.42000000000002</c:v>
                </c:pt>
                <c:pt idx="5">
                  <c:v>179.07999999999998</c:v>
                </c:pt>
                <c:pt idx="6">
                  <c:v>168.56</c:v>
                </c:pt>
                <c:pt idx="7">
                  <c:v>167.73999999999998</c:v>
                </c:pt>
                <c:pt idx="8">
                  <c:v>176.48000000000002</c:v>
                </c:pt>
                <c:pt idx="9">
                  <c:v>185.45999999999998</c:v>
                </c:pt>
                <c:pt idx="10">
                  <c:v>197.42000000000002</c:v>
                </c:pt>
                <c:pt idx="11">
                  <c:v>204.48000000000002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376-4447-A5F6-97F430A40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75772259236826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020021535769567"/>
          <c:y val="0.85174535369313653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83839520059992"/>
          <c:y val="0.2386480425578987"/>
          <c:w val="0.87127484064491934"/>
          <c:h val="0.5194412767369595"/>
        </c:manualLayout>
      </c:layout>
      <c:lineChart>
        <c:grouping val="standard"/>
        <c:varyColors val="0"/>
        <c:ser>
          <c:idx val="1"/>
          <c:order val="0"/>
          <c:tx>
            <c:strRef>
              <c:f>'Fig 7bis_IPAMPA oeuf'!$J$5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oeuf'!$J$6:$J$17</c:f>
              <c:numCache>
                <c:formatCode>0.0</c:formatCode>
                <c:ptCount val="12"/>
                <c:pt idx="0">
                  <c:v>117.2</c:v>
                </c:pt>
                <c:pt idx="1">
                  <c:v>117</c:v>
                </c:pt>
                <c:pt idx="2">
                  <c:v>116.4</c:v>
                </c:pt>
                <c:pt idx="3">
                  <c:v>117</c:v>
                </c:pt>
                <c:pt idx="4">
                  <c:v>119.1</c:v>
                </c:pt>
                <c:pt idx="5">
                  <c:v>120.3</c:v>
                </c:pt>
                <c:pt idx="6">
                  <c:v>121.8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B-422B-AECB-6FEB2CC4BD76}"/>
            </c:ext>
          </c:extLst>
        </c:ser>
        <c:ser>
          <c:idx val="2"/>
          <c:order val="1"/>
          <c:tx>
            <c:strRef>
              <c:f>'Fig 7bis_IPAMPA oeuf'!$I$5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oeuf'!$I$6:$I$17</c:f>
              <c:numCache>
                <c:formatCode>0.0</c:formatCode>
                <c:ptCount val="12"/>
                <c:pt idx="0">
                  <c:v>123.9</c:v>
                </c:pt>
                <c:pt idx="1">
                  <c:v>124.2</c:v>
                </c:pt>
                <c:pt idx="2">
                  <c:v>124.8</c:v>
                </c:pt>
                <c:pt idx="3">
                  <c:v>124.9</c:v>
                </c:pt>
                <c:pt idx="4">
                  <c:v>124.6</c:v>
                </c:pt>
                <c:pt idx="5">
                  <c:v>123.8</c:v>
                </c:pt>
                <c:pt idx="6">
                  <c:v>123.1</c:v>
                </c:pt>
                <c:pt idx="7">
                  <c:v>122.4</c:v>
                </c:pt>
                <c:pt idx="8">
                  <c:v>122.4</c:v>
                </c:pt>
                <c:pt idx="9">
                  <c:v>120.4</c:v>
                </c:pt>
                <c:pt idx="10">
                  <c:v>119.4</c:v>
                </c:pt>
                <c:pt idx="11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B-422B-AECB-6FEB2CC4BD76}"/>
            </c:ext>
          </c:extLst>
        </c:ser>
        <c:ser>
          <c:idx val="0"/>
          <c:order val="2"/>
          <c:tx>
            <c:strRef>
              <c:f>'Fig 7bis_IPAMPA oeuf'!$K$5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oeuf'!$K$6:$K$17</c:f>
              <c:numCache>
                <c:formatCode>0.0</c:formatCode>
                <c:ptCount val="12"/>
                <c:pt idx="0">
                  <c:v>126.42</c:v>
                </c:pt>
                <c:pt idx="1">
                  <c:v>127.38000000000002</c:v>
                </c:pt>
                <c:pt idx="2">
                  <c:v>127.89999999999998</c:v>
                </c:pt>
                <c:pt idx="3">
                  <c:v>128.66</c:v>
                </c:pt>
                <c:pt idx="4">
                  <c:v>129.48000000000002</c:v>
                </c:pt>
                <c:pt idx="5">
                  <c:v>131.01999999999998</c:v>
                </c:pt>
                <c:pt idx="6">
                  <c:v>130.96</c:v>
                </c:pt>
                <c:pt idx="7">
                  <c:v>130.69999999999999</c:v>
                </c:pt>
                <c:pt idx="8">
                  <c:v>130.69999999999999</c:v>
                </c:pt>
                <c:pt idx="9">
                  <c:v>129.69999999999999</c:v>
                </c:pt>
                <c:pt idx="10">
                  <c:v>129.72</c:v>
                </c:pt>
                <c:pt idx="11">
                  <c:v>129.6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E3B-422B-AECB-6FEB2CC4B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9.472136096302410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66523164775"/>
          <c:y val="0.8527734033245844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206376</xdr:colOff>
      <xdr:row>1</xdr:row>
      <xdr:rowOff>38101</xdr:rowOff>
    </xdr:from>
    <xdr:to>
      <xdr:col>20</xdr:col>
      <xdr:colOff>279400</xdr:colOff>
      <xdr:row>14</xdr:row>
      <xdr:rowOff>95250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0.92339</cdr:y>
    </cdr:from>
    <cdr:to>
      <cdr:x>0.32258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181225"/>
          <a:ext cx="1020565" cy="180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457200</xdr:colOff>
      <xdr:row>2</xdr:row>
      <xdr:rowOff>85724</xdr:rowOff>
    </xdr:from>
    <xdr:to>
      <xdr:col>16</xdr:col>
      <xdr:colOff>476250</xdr:colOff>
      <xdr:row>17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0.01271</cdr:x>
      <cdr:y>0.9157</cdr:y>
    </cdr:from>
    <cdr:to>
      <cdr:x>0.63991</cdr:x>
      <cdr:y>0.99475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202" y="2215404"/>
          <a:ext cx="1836048" cy="19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données brutes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2</xdr:row>
      <xdr:rowOff>161924</xdr:rowOff>
    </xdr:from>
    <xdr:to>
      <xdr:col>15</xdr:col>
      <xdr:colOff>752475</xdr:colOff>
      <xdr:row>17</xdr:row>
      <xdr:rowOff>161924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361949</xdr:colOff>
      <xdr:row>2</xdr:row>
      <xdr:rowOff>57150</xdr:rowOff>
    </xdr:from>
    <xdr:to>
      <xdr:col>21</xdr:col>
      <xdr:colOff>228600</xdr:colOff>
      <xdr:row>16</xdr:row>
      <xdr:rowOff>95250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409575</xdr:colOff>
      <xdr:row>0</xdr:row>
      <xdr:rowOff>57150</xdr:rowOff>
    </xdr:from>
    <xdr:to>
      <xdr:col>39</xdr:col>
      <xdr:colOff>742950</xdr:colOff>
      <xdr:row>12</xdr:row>
      <xdr:rowOff>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266700</xdr:colOff>
      <xdr:row>4</xdr:row>
      <xdr:rowOff>0</xdr:rowOff>
    </xdr:from>
    <xdr:to>
      <xdr:col>29</xdr:col>
      <xdr:colOff>466725</xdr:colOff>
      <xdr:row>5</xdr:row>
      <xdr:rowOff>28575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 bwMode="auto">
        <a:xfrm>
          <a:off x="18830925" y="1181100"/>
          <a:ext cx="962025" cy="1905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FR" sz="1100"/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0.01391</cdr:x>
      <cdr:y>0.86521</cdr:y>
    </cdr:from>
    <cdr:to>
      <cdr:x>0.17066</cdr:x>
      <cdr:y>0.99925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450" y="2109728"/>
          <a:ext cx="489719" cy="3268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0.02348</cdr:x>
      <cdr:y>0.86301</cdr:y>
    </cdr:from>
    <cdr:to>
      <cdr:x>0.18457</cdr:x>
      <cdr:y>0.99543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185" y="1800223"/>
          <a:ext cx="556992" cy="276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Agreste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495299</xdr:colOff>
      <xdr:row>1</xdr:row>
      <xdr:rowOff>95250</xdr:rowOff>
    </xdr:from>
    <xdr:to>
      <xdr:col>19</xdr:col>
      <xdr:colOff>180974</xdr:colOff>
      <xdr:row>15</xdr:row>
      <xdr:rowOff>152400</xdr:rowOff>
    </xdr:to>
    <xdr:graphicFrame macro="">
      <xdr:nvGraphicFramePr>
        <xdr:cNvPr id="3" name="Chart 8">
          <a:extLst>
            <a:ext uri="{FF2B5EF4-FFF2-40B4-BE49-F238E27FC236}">
              <a16:creationId xmlns:a16="http://schemas.microsoft.com/office/drawing/2014/main" id="{42AEFBA7-B78D-4773-B00B-DD4ACAC74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0.8885</cdr:y>
    </cdr:from>
    <cdr:to>
      <cdr:x>1</cdr:x>
      <cdr:y>0.99621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2158055"/>
          <a:ext cx="3028950" cy="2616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Modèle SSP/ITAVI/CNPO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Production d'oeufs de consommation des élevages professionnels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</xdr:row>
      <xdr:rowOff>123825</xdr:rowOff>
    </xdr:from>
    <xdr:to>
      <xdr:col>16</xdr:col>
      <xdr:colOff>9525</xdr:colOff>
      <xdr:row>17</xdr:row>
      <xdr:rowOff>47625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0.64744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874" y="2259418"/>
          <a:ext cx="1899176" cy="1662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 données brutes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257176</xdr:colOff>
      <xdr:row>3</xdr:row>
      <xdr:rowOff>104775</xdr:rowOff>
    </xdr:from>
    <xdr:to>
      <xdr:col>16</xdr:col>
      <xdr:colOff>752475</xdr:colOff>
      <xdr:row>19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0.93407</cdr:y>
    </cdr:from>
    <cdr:to>
      <cdr:x>0.79603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143" y="2428875"/>
          <a:ext cx="2648382" cy="171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(poules en cage)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_IR%20Volailles/a1_IR_Aviculture_w.xlsx" TargetMode="External"/><Relationship Id="rId1" Type="http://schemas.openxmlformats.org/officeDocument/2006/relationships/externalLinkPath" Target="/ssp/g-ssp-auzeville/DOC_CONJONCTURE/6%20-%20Synth&#232;ses%20et%20Infos%20rapides/3%20-%20Infos%20rapides/Aviculture/1_IR%20Volailles/a1_IR_Aviculture_w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ssp\g-ssp-auzeville\DOC_CONJONCTURE\6%20-%20Synth&#232;ses%20et%20Infos%20rapides\3%20-%20Infos%20rapides\Aviculture\_IR%20Volailles\1_IR%20Volailles\IR_Aviculture_w.xlsx" TargetMode="External"/><Relationship Id="rId1" Type="http://schemas.openxmlformats.org/officeDocument/2006/relationships/externalLinkPath" Target="IR_Aviculture_w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_IR%20Volailles/a1_IR_Aviculture_IR_w.xlsx" TargetMode="External"/><Relationship Id="rId1" Type="http://schemas.openxmlformats.org/officeDocument/2006/relationships/externalLinkPath" Target="/ssp/g-ssp-auzeville/DOC_CONJONCTURE/6%20-%20Synth&#232;ses%20et%20Infos%20rapides/3%20-%20Infos%20rapides/Aviculture/1_IR%20Volailles/a1_IR_Aviculture_IR_w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_IR%20Volailles/Fichiers%20sources/IR_Aviculture%20Mod&#232;le_w.xlsx" TargetMode="External"/><Relationship Id="rId1" Type="http://schemas.openxmlformats.org/officeDocument/2006/relationships/externalLinkPath" Target="/ssp/g-ssp-auzeville/DOC_CONJONCTURE/6%20-%20Synth&#232;ses%20et%20Infos%20rapides/3%20-%20Infos%20rapides/Aviculture/1_IR%20Volailles/Fichiers%20sources/IR_Aviculture%20Mod&#232;le_w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ur-file-ac01-1.ad.national.agri\AC\sg\ssp\g-ssp-auzeville\DOC_CONJONCTURE\6%20-%20Synth&#232;ses%20et%20Infos%20rapides\3%20-%20Infos%20rapides\Aviculture\_IR%20Volailles_OLD\IR2022%20simplifi&#233;\Propositions%20BSVA%20IR%20simplifi&#233;\1_IR%20Simpl%20Vol_Abatt%20Prod%20Conso.xlsx?310BB23D" TargetMode="External"/><Relationship Id="rId1" Type="http://schemas.openxmlformats.org/officeDocument/2006/relationships/externalLinkPath" Target="file:///\\310BB23D\1_IR%20Simpl%20Vol_Abatt%20Prod%20Con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chiers associés"/>
      <sheetName val="F1 associé - REQ"/>
      <sheetName val="Fig1_ Tab Abattages"/>
      <sheetName val="Fig2 associé - REQ - Requête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G_abattages Espèces FAIRE"/>
      <sheetName val="F2 - REQ - Requête"/>
      <sheetName val="Graph Abatt têtes copieBSIA"/>
      <sheetName val="F2 - REQ - Rapport"/>
      <sheetName val="Fig 2_TAB abatt têtes"/>
      <sheetName val="Feuil4 - Requête"/>
      <sheetName val="new F3 et F7- REQ (2) - Requête"/>
      <sheetName val="REQ- F3etF7 indices V - Requête"/>
      <sheetName val="REQ- F3etF7 indices Volail Oeuf"/>
      <sheetName val="Fig3_IPPAP Vol"/>
      <sheetName val="Fig3 bis Ipampa Vol 2024"/>
      <sheetName val="F7 new - REQ  - Rappo - Requête"/>
      <sheetName val="REQ indices détail"/>
      <sheetName val="Fig3_Indices détail"/>
      <sheetName val="F4 req jeter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F5b- REQ - Rapport"/>
      <sheetName val="Fig5b_ Graph Conso"/>
      <sheetName val="Lisez-moi  Production-OEUF"/>
      <sheetName val="Fig 6a_REQ"/>
      <sheetName val="Fig 6a_Graph Prod oeufs"/>
      <sheetName val="Fig 6b_REQ_"/>
      <sheetName val="Fig 6b_Tab Prod oeufs"/>
      <sheetName val="Fig 6a_REQ (2) - Requête"/>
      <sheetName val="Fig 6b_Tab Prod oeufs année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Feuil5 - Requête"/>
      <sheetName val="Garder_REQ Abatt vol"/>
      <sheetName val="REQ bilan oeuf"/>
      <sheetName val="Bilan oeuf_calcul conso"/>
      <sheetName val="Fig2 associé - REQ GARDER"/>
      <sheetName val="F5b- REQ GARDER_"/>
      <sheetName val="Fig 6a_REQ (2)"/>
      <sheetName val="Fig 6b_Tab Prod oeufs (collé)"/>
      <sheetName val="Fig 6b_Tab Prod oeufs erreurReq"/>
      <sheetName val="Fig 6b_REQ - Rapport"/>
      <sheetName val="Fig 6a_Graph Prod colléAVANTmaj"/>
      <sheetName val="F5a REQ OLD"/>
      <sheetName val="F5b JETER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  <sheetName val="Feuil1"/>
      <sheetName val="REQ F3 et F7 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C5" t="str">
            <v>2024</v>
          </cell>
        </row>
      </sheetData>
      <sheetData sheetId="10"/>
      <sheetData sheetId="11"/>
      <sheetData sheetId="12"/>
      <sheetData sheetId="13"/>
      <sheetData sheetId="14">
        <row r="2">
          <cell r="G2" t="str">
            <v>Figure 2 : abattages de volailles de chair</v>
          </cell>
        </row>
      </sheetData>
      <sheetData sheetId="15"/>
      <sheetData sheetId="16"/>
      <sheetData sheetId="17"/>
      <sheetData sheetId="18"/>
      <sheetData sheetId="19">
        <row r="2">
          <cell r="D2" t="str">
            <v>Indice Ippap base 100 en 2020</v>
          </cell>
        </row>
        <row r="3">
          <cell r="D3" t="str">
            <v>volailles (hors ponte)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G2" t="str">
            <v>Figure 4 : mises en place des poussins de chair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2">
          <cell r="E2" t="str">
            <v>Indice Ipampa base 100 en 2020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iers associés"/>
      <sheetName val="F1 associé - REQ"/>
      <sheetName val="Fig2 associé - REQ - Requête"/>
      <sheetName val="Fig1_ Tab Abattages"/>
      <sheetName val="Poids Abattages juin"/>
      <sheetName val="REQ Production canicu - Requête"/>
      <sheetName val="Poids Abattages juillet"/>
      <sheetName val="Poids Abattages août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F2 - REQ - Requête"/>
      <sheetName val="Fig 2_TAB abatt têtes"/>
      <sheetName val="Feuil4 - Requête"/>
      <sheetName val="new F3 et F7- REQ (2) - Requête"/>
      <sheetName val="REQ- F3etF7 indices V - Requête"/>
      <sheetName val="F2 - REQ - Rapport"/>
      <sheetName val="REQ F3 F7-indices ChairPonte"/>
      <sheetName val="Fig3_IPPAP Vol"/>
      <sheetName val="Fig3 bis Ipampa Vol"/>
      <sheetName val="F7 new - REQ  - Rappo - Requête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REQ Soldes old"/>
      <sheetName val="REQ Soldes - Requête"/>
      <sheetName val="REQ Fig5b"/>
      <sheetName val="Fig5b_ Graph Conso"/>
      <sheetName val="REQ Soldes JUILLET - Requête"/>
      <sheetName val="REQ Soldes JUILLET - Rapport"/>
      <sheetName val="REQ Soldes JUIN"/>
      <sheetName val="REQ Soldes - infoMAI - Requête"/>
      <sheetName val="REQ Soldes garder"/>
      <sheetName val="Lisez-moi  Production-OEUF"/>
      <sheetName val="Feuil2 - Requête"/>
      <sheetName val="Fig 6a_REQ (3) - Requête"/>
      <sheetName val="Fig 6a_REQ"/>
      <sheetName val="Fig 6a_Graph Prod oeufs"/>
      <sheetName val="Fig 6a_Graph Prod oeufs (old)"/>
      <sheetName val="Fig 6b_REQ_"/>
      <sheetName val="Fig 6b_Tab Prod oeufs"/>
      <sheetName val="Fig 7 IPPAP oeufs"/>
      <sheetName val="Fig 7bis_IPAMPA oeuf"/>
      <sheetName val=" F8 - REQ"/>
      <sheetName val="Fig 8_poussins ponte"/>
      <sheetName val="Fig 8_poussins ponte infoMAI"/>
      <sheetName val="Fig 8_poussins ponte infoJUILLE"/>
      <sheetName val="Fig 6b_REQ - Requête"/>
      <sheetName val=" F8 new - REQ - Requête"/>
      <sheetName val="REQ Abatt vol - Requête"/>
      <sheetName val="fin"/>
      <sheetName val="info MEP_ponte 2025"/>
      <sheetName val="GARDER REQ- F3etF7 indices"/>
      <sheetName val="Fig2 associé - REQ garder"/>
      <sheetName val="F2 - REQ garder"/>
      <sheetName val="F5b- garder"/>
      <sheetName val="REQ Fig 6a GARDER"/>
      <sheetName val="REQ Abatt vol GARDER"/>
      <sheetName val="Fig2 REQ GARDER"/>
      <sheetName val="F5b- REQ GARDER_"/>
      <sheetName val="Fig 6a_REQ (2)"/>
      <sheetName val="Fig 6b_REQ - Rapport"/>
      <sheetName val="Feuil5 - Requête"/>
      <sheetName val="F6 - REQ"/>
      <sheetName val="F2 - Active REQ"/>
      <sheetName val="F4 - Active REQ"/>
      <sheetName val="F5 - Active REQ"/>
      <sheetName val="F6 - Active REQ"/>
      <sheetName val="F5b- Active REQ"/>
      <sheetName val=" F8 - Active REQ"/>
    </sheetNames>
    <sheetDataSet>
      <sheetData sheetId="0" refreshError="1"/>
      <sheetData sheetId="1" refreshError="1"/>
      <sheetData sheetId="2" refreshError="1"/>
      <sheetData sheetId="3">
        <row r="3">
          <cell r="W3" t="str">
            <v>Août 2026</v>
          </cell>
          <cell r="Z3" t="str">
            <v>Cumul de janvier à août 2026</v>
          </cell>
        </row>
        <row r="4">
          <cell r="W4" t="str">
            <v>2026</v>
          </cell>
          <cell r="X4" t="str">
            <v>2026/2025</v>
          </cell>
          <cell r="Y4" t="str">
            <v>2026/Moy.2021-2025</v>
          </cell>
          <cell r="Z4" t="str">
            <v>2026</v>
          </cell>
          <cell r="AA4" t="str">
            <v>2026/2025</v>
          </cell>
          <cell r="AB4" t="str">
            <v>2026/Moy.2021-2025</v>
          </cell>
        </row>
        <row r="5">
          <cell r="X5" t="str">
            <v>%</v>
          </cell>
          <cell r="Y5" t="str">
            <v xml:space="preserve"> %</v>
          </cell>
          <cell r="AA5" t="str">
            <v>%</v>
          </cell>
          <cell r="AB5" t="str">
            <v xml:space="preserve"> %</v>
          </cell>
        </row>
        <row r="6">
          <cell r="W6" t="str">
            <v>Million de têtes</v>
          </cell>
        </row>
        <row r="7">
          <cell r="V7" t="str">
            <v xml:space="preserve"> Total volailles</v>
          </cell>
          <cell r="W7">
            <v>72.991776949882009</v>
          </cell>
          <cell r="X7">
            <v>0.70620463241977127</v>
          </cell>
          <cell r="Y7">
            <v>2.3533987560728553</v>
          </cell>
          <cell r="Z7">
            <v>589.98687537405408</v>
          </cell>
          <cell r="AA7">
            <v>-1.2311911602317593</v>
          </cell>
          <cell r="AB7">
            <v>4.7779838937786812</v>
          </cell>
        </row>
        <row r="8">
          <cell r="V8" t="str">
            <v xml:space="preserve">  poulets*</v>
          </cell>
          <cell r="W8">
            <v>63.793908567504005</v>
          </cell>
          <cell r="X8">
            <v>0.5456685483724133</v>
          </cell>
          <cell r="Y8">
            <v>3.4401923877853458</v>
          </cell>
          <cell r="Z8">
            <v>513.22458553467709</v>
          </cell>
          <cell r="AA8">
            <v>-0.64718821742700827</v>
          </cell>
          <cell r="AB8">
            <v>5.9380161445283575</v>
          </cell>
        </row>
        <row r="9">
          <cell r="V9" t="str">
            <v xml:space="preserve">  poules de réforme</v>
          </cell>
          <cell r="W9">
            <v>1.953696190356</v>
          </cell>
          <cell r="X9">
            <v>-1.7398421802717556</v>
          </cell>
          <cell r="Y9">
            <v>-17.362367539157109</v>
          </cell>
          <cell r="Z9">
            <v>17.397913199080001</v>
          </cell>
          <cell r="AA9">
            <v>-6.8172069385557972</v>
          </cell>
          <cell r="AB9">
            <v>-9.6454949857521672</v>
          </cell>
        </row>
        <row r="10">
          <cell r="V10" t="str">
            <v xml:space="preserve">  dindes</v>
          </cell>
          <cell r="W10">
            <v>2.1476490500100005</v>
          </cell>
          <cell r="X10">
            <v>-5.3438359318447759</v>
          </cell>
          <cell r="Y10">
            <v>-5.3302964279189684</v>
          </cell>
          <cell r="Z10">
            <v>17.28677113234</v>
          </cell>
          <cell r="AA10">
            <v>-9.127151262143185</v>
          </cell>
          <cell r="AB10">
            <v>-10.76096388814528</v>
          </cell>
        </row>
        <row r="11">
          <cell r="V11" t="str">
            <v xml:space="preserve">  canards à rôtir</v>
          </cell>
          <cell r="W11">
            <v>2.3817723987599999</v>
          </cell>
          <cell r="X11">
            <v>30.810769175381282</v>
          </cell>
          <cell r="Y11">
            <v>17.963307744455825</v>
          </cell>
          <cell r="Z11">
            <v>16.754052125798999</v>
          </cell>
          <cell r="AA11">
            <v>16.547632712186953</v>
          </cell>
          <cell r="AB11">
            <v>4.1767148451904434</v>
          </cell>
        </row>
        <row r="12">
          <cell r="V12" t="str">
            <v xml:space="preserve">  canards à gaver </v>
          </cell>
          <cell r="W12">
            <v>1.8135583623</v>
          </cell>
          <cell r="X12">
            <v>-8.866681559291278</v>
          </cell>
          <cell r="Y12">
            <v>-3.5672859464635387</v>
          </cell>
          <cell r="Z12">
            <v>17.124450743163997</v>
          </cell>
          <cell r="AA12">
            <v>-9.469804256566249</v>
          </cell>
          <cell r="AB12">
            <v>19.691549573592205</v>
          </cell>
        </row>
        <row r="13">
          <cell r="V13" t="str">
            <v xml:space="preserve">  pintades</v>
          </cell>
          <cell r="W13">
            <v>0.89200000000000002</v>
          </cell>
          <cell r="X13">
            <v>-6.4008394543546672</v>
          </cell>
          <cell r="Y13">
            <v>-18.953298200981294</v>
          </cell>
          <cell r="Z13">
            <v>8.0549999999999997</v>
          </cell>
          <cell r="AA13">
            <v>-16.058774489370574</v>
          </cell>
          <cell r="AB13">
            <v>-15.301465794620528</v>
          </cell>
        </row>
        <row r="14">
          <cell r="V14" t="str">
            <v xml:space="preserve">  oies à rôtir et à gaver</v>
          </cell>
          <cell r="W14">
            <v>3.0000000000000001E-3</v>
          </cell>
          <cell r="X14">
            <v>0</v>
          </cell>
          <cell r="Y14">
            <v>-11.764705882352944</v>
          </cell>
          <cell r="Z14">
            <v>4.1000000000000002E-2</v>
          </cell>
          <cell r="AA14">
            <v>-19.6078431372549</v>
          </cell>
          <cell r="AB14">
            <v>-8.4821428571428488</v>
          </cell>
        </row>
        <row r="15">
          <cell r="V15" t="str">
            <v xml:space="preserve">  chapons et poulardes</v>
          </cell>
          <cell r="W15">
            <v>6.1923809520000005E-3</v>
          </cell>
          <cell r="X15">
            <v>-25.020180681142378</v>
          </cell>
          <cell r="Y15">
            <v>30.26441309928871</v>
          </cell>
          <cell r="Z15">
            <v>0.10310263899399999</v>
          </cell>
          <cell r="AA15">
            <v>-27.265805386561905</v>
          </cell>
          <cell r="AB15">
            <v>89.279650318875056</v>
          </cell>
        </row>
        <row r="16">
          <cell r="W16" t="str">
            <v>Millier de tec</v>
          </cell>
        </row>
        <row r="17">
          <cell r="V17" t="str">
            <v xml:space="preserve"> Total volailles</v>
          </cell>
          <cell r="W17">
            <v>135.483086465854</v>
          </cell>
          <cell r="X17">
            <v>1.7872818021487102</v>
          </cell>
          <cell r="Y17">
            <v>5.0250763395115472</v>
          </cell>
          <cell r="Z17">
            <v>1098.2874598388059</v>
          </cell>
          <cell r="AA17">
            <v>-0.76397120678434183</v>
          </cell>
          <cell r="AB17">
            <v>6.0340447258337537</v>
          </cell>
        </row>
        <row r="18">
          <cell r="V18" t="str">
            <v xml:space="preserve">  poulets*</v>
          </cell>
          <cell r="W18">
            <v>100.50956729540401</v>
          </cell>
          <cell r="X18">
            <v>3.1178659776041284</v>
          </cell>
          <cell r="Y18">
            <v>8.0006074932916782</v>
          </cell>
          <cell r="Z18">
            <v>805.15018471263613</v>
          </cell>
          <cell r="AA18">
            <v>0.64109068228841437</v>
          </cell>
          <cell r="AB18">
            <v>9.0655550605792889</v>
          </cell>
        </row>
        <row r="19">
          <cell r="V19" t="str">
            <v xml:space="preserve">  poules de réforme</v>
          </cell>
          <cell r="W19">
            <v>2.6503390474560002</v>
          </cell>
          <cell r="X19">
            <v>9.3868348307492244</v>
          </cell>
          <cell r="Y19">
            <v>-4.9401457873704979</v>
          </cell>
          <cell r="Z19">
            <v>21.932586388263999</v>
          </cell>
          <cell r="AA19">
            <v>-5.2456353269565881</v>
          </cell>
          <cell r="AB19">
            <v>-8.8618354929252625</v>
          </cell>
        </row>
        <row r="20">
          <cell r="V20" t="str">
            <v xml:space="preserve">  dindes</v>
          </cell>
          <cell r="W20">
            <v>18.465661640061999</v>
          </cell>
          <cell r="X20">
            <v>-6.9884762853923865</v>
          </cell>
          <cell r="Y20">
            <v>-5.1708876707461275</v>
          </cell>
          <cell r="Z20">
            <v>151.73324571901199</v>
          </cell>
          <cell r="AA20">
            <v>-6.2772067750460625</v>
          </cell>
          <cell r="AB20">
            <v>-8.0845620349692009</v>
          </cell>
        </row>
        <row r="21">
          <cell r="V21" t="str">
            <v xml:space="preserve">  canards à rôtir</v>
          </cell>
          <cell r="W21">
            <v>5.9123030122799998</v>
          </cell>
          <cell r="X21">
            <v>30.800805110860139</v>
          </cell>
          <cell r="Y21">
            <v>17.892090151524375</v>
          </cell>
          <cell r="Z21">
            <v>42.271701378420005</v>
          </cell>
          <cell r="AA21">
            <v>17.142694991690345</v>
          </cell>
          <cell r="AB21">
            <v>3.4891621180415777</v>
          </cell>
        </row>
        <row r="22">
          <cell r="V22" t="str">
            <v xml:space="preserve">  canards à gaver </v>
          </cell>
          <cell r="W22">
            <v>6.7055421373200002</v>
          </cell>
          <cell r="X22">
            <v>-10.67206151917649</v>
          </cell>
          <cell r="Y22">
            <v>-6.4986440624649315</v>
          </cell>
          <cell r="Z22">
            <v>65.689182608983003</v>
          </cell>
          <cell r="AA22">
            <v>-8.6610159104882243</v>
          </cell>
          <cell r="AB22">
            <v>20.695411636196415</v>
          </cell>
        </row>
        <row r="23">
          <cell r="V23" t="str">
            <v xml:space="preserve">  pintades</v>
          </cell>
          <cell r="W23">
            <v>1.2030000000000001</v>
          </cell>
          <cell r="X23">
            <v>-6.7441860465116239</v>
          </cell>
          <cell r="Y23">
            <v>-17.681675106062677</v>
          </cell>
          <cell r="Z23">
            <v>11.042</v>
          </cell>
          <cell r="AA23">
            <v>-15.445286775403922</v>
          </cell>
          <cell r="AB23">
            <v>-13.598021878276656</v>
          </cell>
        </row>
        <row r="24">
          <cell r="V24" t="str">
            <v xml:space="preserve">  oies à rôtir et à gaver</v>
          </cell>
          <cell r="W24">
            <v>1.4999999999999999E-2</v>
          </cell>
          <cell r="X24">
            <v>7.1428571428571397</v>
          </cell>
          <cell r="Y24">
            <v>-3.8461538461538436</v>
          </cell>
          <cell r="Z24">
            <v>0.20200000000000001</v>
          </cell>
          <cell r="AA24">
            <v>-21.400778210116734</v>
          </cell>
          <cell r="AB24">
            <v>-12.855910267471938</v>
          </cell>
        </row>
        <row r="25">
          <cell r="V25" t="str">
            <v xml:space="preserve">  chapons et poulardes</v>
          </cell>
          <cell r="W25">
            <v>2.1673333332000003E-2</v>
          </cell>
          <cell r="X25">
            <v>-19.252502271999493</v>
          </cell>
          <cell r="Y25">
            <v>72.550344972703357</v>
          </cell>
          <cell r="Z25">
            <v>0.26655903149099996</v>
          </cell>
          <cell r="AA25">
            <v>-25.772311623821498</v>
          </cell>
          <cell r="AB25">
            <v>99.517427343442904</v>
          </cell>
        </row>
        <row r="26">
          <cell r="V26" t="str">
            <v>Source : Agreste</v>
          </cell>
        </row>
        <row r="27">
          <cell r="V27" t="str">
            <v>(*) poulets, coqs et coquelets</v>
          </cell>
        </row>
        <row r="28">
          <cell r="V28" t="str">
            <v>Abattages CVJA: abattages corrigés des variations journalières d'abattages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A2" t="str">
            <v>Bilan d'approvisionnement des viandes de volaille</v>
          </cell>
        </row>
        <row r="4">
          <cell r="AA4" t="str">
            <v>Juillet 2026</v>
          </cell>
          <cell r="AD4" t="str">
            <v>Cumul janvier à juillet 2026</v>
          </cell>
        </row>
        <row r="5">
          <cell r="AA5" t="str">
            <v>2026        millier de tec</v>
          </cell>
          <cell r="AB5" t="str">
            <v>2026/2025 %</v>
          </cell>
          <cell r="AC5" t="str">
            <v>2026 / 
Moy. 2021-2025 %</v>
          </cell>
          <cell r="AD5" t="str">
            <v>2026        millier de tec</v>
          </cell>
          <cell r="AE5" t="str">
            <v>2026/2025 %</v>
          </cell>
          <cell r="AF5" t="str">
            <v>2026 / 
Moy. 2021-2025 %</v>
          </cell>
        </row>
        <row r="7">
          <cell r="Y7" t="str">
            <v xml:space="preserve">       Total Volailles de chair</v>
          </cell>
        </row>
        <row r="8">
          <cell r="Y8" t="str">
            <v>Animaux vivants</v>
          </cell>
          <cell r="Z8" t="str">
            <v>Abattages contrôlés  (1)</v>
          </cell>
          <cell r="AA8">
            <v>134.27428488309798</v>
          </cell>
          <cell r="AB8">
            <v>-2.0404229544356278</v>
          </cell>
          <cell r="AC8">
            <v>4.3588610676757567</v>
          </cell>
          <cell r="AD8">
            <v>962.80437337295189</v>
          </cell>
          <cell r="AE8">
            <v>-1.1127478148856285</v>
          </cell>
          <cell r="AF8">
            <v>6.1775819062704684</v>
          </cell>
        </row>
        <row r="9">
          <cell r="Z9" t="str">
            <v>Importations d'animaux vivants (2)</v>
          </cell>
          <cell r="AA9">
            <v>9.9372462800691847E-4</v>
          </cell>
          <cell r="AB9" t="str">
            <v>nc</v>
          </cell>
          <cell r="AC9" t="str">
            <v>nc</v>
          </cell>
          <cell r="AD9">
            <v>0.86092365038973795</v>
          </cell>
          <cell r="AE9">
            <v>1.0270134083694149</v>
          </cell>
          <cell r="AF9">
            <v>-51.25956021334104</v>
          </cell>
        </row>
        <row r="10">
          <cell r="Z10" t="str">
            <v xml:space="preserve">Exportations d'animaux vivants (3) </v>
          </cell>
          <cell r="AA10">
            <v>3.9000510289563879</v>
          </cell>
          <cell r="AB10">
            <v>-26.714450354020215</v>
          </cell>
          <cell r="AC10">
            <v>-24.280963686248892</v>
          </cell>
          <cell r="AD10">
            <v>32.600649272646635</v>
          </cell>
          <cell r="AE10">
            <v>-13.415294440351843</v>
          </cell>
          <cell r="AF10">
            <v>-11.734252613592167</v>
          </cell>
        </row>
        <row r="11">
          <cell r="Z11" t="str">
            <v>Production (=1-2+3)</v>
          </cell>
          <cell r="AA11">
            <v>138.17334218742636</v>
          </cell>
          <cell r="AB11">
            <v>-2.8987577236085471</v>
          </cell>
          <cell r="AC11">
            <v>3.4722492955209461</v>
          </cell>
          <cell r="AD11">
            <v>994.54409899520874</v>
          </cell>
          <cell r="AE11">
            <v>-1.5729796224534298</v>
          </cell>
          <cell r="AF11">
            <v>5.5829530867778088</v>
          </cell>
        </row>
        <row r="12">
          <cell r="Y12" t="str">
            <v>Viandes</v>
          </cell>
          <cell r="Z12" t="str">
            <v>Abattages contrôlés  (1)</v>
          </cell>
          <cell r="AA12">
            <v>134.27428488309798</v>
          </cell>
          <cell r="AB12">
            <v>-2.0404229544356278</v>
          </cell>
          <cell r="AC12">
            <v>4.3588610676757567</v>
          </cell>
          <cell r="AD12">
            <v>962.80437337295189</v>
          </cell>
          <cell r="AE12">
            <v>-1.1127478148856285</v>
          </cell>
          <cell r="AF12">
            <v>6.1775819062704684</v>
          </cell>
        </row>
        <row r="13">
          <cell r="Z13" t="str">
            <v xml:space="preserve">Importations Viandes et préparations (4) </v>
          </cell>
          <cell r="AA13">
            <v>84.749634</v>
          </cell>
          <cell r="AB13">
            <v>1.4432486072470052</v>
          </cell>
          <cell r="AC13">
            <v>16.261009697661443</v>
          </cell>
          <cell r="AD13">
            <v>611.4093180000001</v>
          </cell>
          <cell r="AE13">
            <v>7.7059516746508905</v>
          </cell>
          <cell r="AF13">
            <v>20.975246784347412</v>
          </cell>
        </row>
        <row r="14">
          <cell r="Z14" t="str">
            <v>Exportations Viandes et préparations (5)</v>
          </cell>
          <cell r="AA14">
            <v>41.855917000000005</v>
          </cell>
          <cell r="AB14">
            <v>0.78779145737497558</v>
          </cell>
          <cell r="AC14">
            <v>10.605143194808742</v>
          </cell>
          <cell r="AD14">
            <v>289.154493</v>
          </cell>
          <cell r="AE14">
            <v>9.4372286950287432</v>
          </cell>
          <cell r="AF14">
            <v>17.814884958027697</v>
          </cell>
        </row>
        <row r="15">
          <cell r="Z15" t="str">
            <v>Solde du commerce extérieur (=5-4)</v>
          </cell>
          <cell r="AA15">
            <v>-42.893716999999995</v>
          </cell>
          <cell r="AB15" t="str">
            <v>nc</v>
          </cell>
          <cell r="AC15" t="str">
            <v>nc</v>
          </cell>
          <cell r="AD15">
            <v>-322.25482499999998</v>
          </cell>
          <cell r="AE15" t="str">
            <v>nc</v>
          </cell>
          <cell r="AF15" t="str">
            <v>nc</v>
          </cell>
        </row>
        <row r="16">
          <cell r="Z16" t="str">
            <v xml:space="preserve">Variation de stocks (1000 tonnes) (6) </v>
          </cell>
          <cell r="AA16">
            <v>0.72099999999999653</v>
          </cell>
          <cell r="AB16" t="str">
            <v>nc</v>
          </cell>
          <cell r="AC16" t="str">
            <v>nc</v>
          </cell>
          <cell r="AD16">
            <v>0.61699999999999733</v>
          </cell>
          <cell r="AE16" t="str">
            <v>nc</v>
          </cell>
          <cell r="AF16" t="str">
            <v>nc</v>
          </cell>
        </row>
        <row r="17">
          <cell r="Z17" t="str">
            <v>Consommation apparente (=1+4-5-6)</v>
          </cell>
          <cell r="AA17">
            <v>176.44700188309798</v>
          </cell>
          <cell r="AB17">
            <v>-1.9642184566662668</v>
          </cell>
          <cell r="AC17">
            <v>7.3315985163423969</v>
          </cell>
          <cell r="AD17">
            <v>1284.4421983729521</v>
          </cell>
          <cell r="AE17">
            <v>0.49147783629290842</v>
          </cell>
          <cell r="AF17">
            <v>10.093616233104207</v>
          </cell>
        </row>
        <row r="18">
          <cell r="Y18" t="str">
            <v xml:space="preserve">         dont Gallus *(Poulets de chair, chapons, coqs et poules de réforme)</v>
          </cell>
        </row>
        <row r="19">
          <cell r="Y19" t="str">
            <v>Animaux vivants</v>
          </cell>
          <cell r="Z19" t="str">
            <v>Abattages contrôlés</v>
          </cell>
          <cell r="AA19">
            <v>101.48585453801799</v>
          </cell>
          <cell r="AB19">
            <v>-0.28892015748699373</v>
          </cell>
          <cell r="AC19">
            <v>6.4051730719966171</v>
          </cell>
          <cell r="AD19">
            <v>724.16775045619897</v>
          </cell>
          <cell r="AE19">
            <v>7.7507176344782103E-2</v>
          </cell>
          <cell r="AF19">
            <v>8.6425143356531731</v>
          </cell>
        </row>
        <row r="20">
          <cell r="Z20" t="str">
            <v>Importations d'animaux vivants (+)</v>
          </cell>
          <cell r="AA20">
            <v>9.7207736246771351E-4</v>
          </cell>
          <cell r="AB20" t="str">
            <v>nc</v>
          </cell>
          <cell r="AC20" t="str">
            <v>nc</v>
          </cell>
          <cell r="AD20">
            <v>0.80619915576045531</v>
          </cell>
          <cell r="AE20">
            <v>37.954532486492141</v>
          </cell>
          <cell r="AF20">
            <v>-42.187777089576109</v>
          </cell>
        </row>
        <row r="21">
          <cell r="Z21" t="str">
            <v>Exportations d'animaux vivants (-)</v>
          </cell>
          <cell r="AA21">
            <v>3.2428185484814298</v>
          </cell>
          <cell r="AB21">
            <v>-25.039247111697971</v>
          </cell>
          <cell r="AC21">
            <v>-23.930631040297701</v>
          </cell>
          <cell r="AD21">
            <v>24.584468992845803</v>
          </cell>
          <cell r="AE21">
            <v>-20.13661295319644</v>
          </cell>
          <cell r="AF21">
            <v>-18.566210660681303</v>
          </cell>
        </row>
        <row r="22">
          <cell r="Z22" t="str">
            <v>Production de Gallus  (=1-2+3)</v>
          </cell>
          <cell r="AA22">
            <v>104.72770100913695</v>
          </cell>
          <cell r="AB22">
            <v>-1.2605194281483989</v>
          </cell>
          <cell r="AC22">
            <v>5.3754363422547247</v>
          </cell>
          <cell r="AD22">
            <v>747.94602029328428</v>
          </cell>
          <cell r="AE22">
            <v>-0.77734113857722553</v>
          </cell>
          <cell r="AF22">
            <v>7.5631597908319526</v>
          </cell>
        </row>
        <row r="23">
          <cell r="Y23" t="str">
            <v>Viandes</v>
          </cell>
          <cell r="Z23" t="str">
            <v xml:space="preserve">Abattages contrôlés </v>
          </cell>
          <cell r="AA23">
            <v>101.48585453801799</v>
          </cell>
          <cell r="AB23">
            <v>-0.28892015748699373</v>
          </cell>
          <cell r="AC23">
            <v>6.4051730719966171</v>
          </cell>
          <cell r="AD23">
            <v>724.16775045619897</v>
          </cell>
          <cell r="AE23">
            <v>7.7507176344782103E-2</v>
          </cell>
          <cell r="AF23">
            <v>8.6425143356531731</v>
          </cell>
        </row>
        <row r="24">
          <cell r="Z24" t="str">
            <v xml:space="preserve">Importations Viandes et préparations (4) </v>
          </cell>
          <cell r="AA24">
            <v>80.054333999999997</v>
          </cell>
          <cell r="AB24">
            <v>2.6871167111034433</v>
          </cell>
          <cell r="AC24">
            <v>19.128089593473383</v>
          </cell>
          <cell r="AD24">
            <v>571.63168399999995</v>
          </cell>
          <cell r="AE24">
            <v>7.5618673385140056</v>
          </cell>
          <cell r="AF24">
            <v>23.052107060832494</v>
          </cell>
        </row>
        <row r="25">
          <cell r="Z25" t="str">
            <v xml:space="preserve">Exportations Viandes et préparations (-) </v>
          </cell>
          <cell r="AA25">
            <v>35.686663000000003</v>
          </cell>
          <cell r="AB25">
            <v>3.8585139568017235</v>
          </cell>
          <cell r="AC25">
            <v>12.856905863941082</v>
          </cell>
          <cell r="AD25">
            <v>243.05992900000001</v>
          </cell>
          <cell r="AE25">
            <v>12.649438113605861</v>
          </cell>
          <cell r="AF25">
            <v>21.427313734642794</v>
          </cell>
        </row>
        <row r="26">
          <cell r="Z26" t="str">
            <v>Solde du commerce extérieur</v>
          </cell>
          <cell r="AA26">
            <v>-44.367670999999994</v>
          </cell>
          <cell r="AB26" t="str">
            <v>nc</v>
          </cell>
          <cell r="AC26" t="str">
            <v>nc</v>
          </cell>
          <cell r="AD26">
            <v>-328.571755</v>
          </cell>
          <cell r="AE26" t="str">
            <v>nc</v>
          </cell>
          <cell r="AF26" t="str">
            <v>nc</v>
          </cell>
        </row>
        <row r="27">
          <cell r="Z27" t="str">
            <v>Variation de stocks (1000 tonnes) (-)</v>
          </cell>
          <cell r="AA27">
            <v>-0.48499999999999943</v>
          </cell>
          <cell r="AB27" t="str">
            <v>nc</v>
          </cell>
          <cell r="AC27" t="str">
            <v>nc</v>
          </cell>
          <cell r="AD27">
            <v>-2.597999999999999</v>
          </cell>
          <cell r="AE27" t="str">
            <v>nc</v>
          </cell>
          <cell r="AF27" t="str">
            <v>nc</v>
          </cell>
        </row>
        <row r="28">
          <cell r="Z28" t="str">
            <v>Consommation apparente</v>
          </cell>
          <cell r="AA28">
            <v>146.33852553801799</v>
          </cell>
          <cell r="AB28">
            <v>-1.0945131392892105E-2</v>
          </cell>
          <cell r="AC28">
            <v>10.826197487415246</v>
          </cell>
          <cell r="AD28">
            <v>1055.3375054561991</v>
          </cell>
          <cell r="AE28">
            <v>1.514214402979186</v>
          </cell>
          <cell r="AF28">
            <v>13.143617579530908</v>
          </cell>
        </row>
        <row r="29">
          <cell r="Y29" t="str">
            <v xml:space="preserve">       dont Dindes</v>
          </cell>
        </row>
        <row r="30">
          <cell r="Y30" t="str">
            <v>Animaux vivants</v>
          </cell>
          <cell r="Z30" t="str">
            <v>Abattages contrôlés</v>
          </cell>
          <cell r="AA30">
            <v>17.969549022839999</v>
          </cell>
          <cell r="AB30">
            <v>-10.14567535173143</v>
          </cell>
          <cell r="AC30">
            <v>-7.6155080856705082</v>
          </cell>
          <cell r="AD30">
            <v>133.26758407894999</v>
          </cell>
          <cell r="AE30">
            <v>-6.1777937192729944</v>
          </cell>
          <cell r="AF30">
            <v>-8.4742196040834994</v>
          </cell>
        </row>
        <row r="31">
          <cell r="Z31" t="str">
            <v>Importations d'animaux vivants (+)</v>
          </cell>
          <cell r="AA31">
            <v>0</v>
          </cell>
          <cell r="AB31" t="str">
            <v>nc</v>
          </cell>
          <cell r="AC31" t="str">
            <v>nc</v>
          </cell>
          <cell r="AD31">
            <v>0</v>
          </cell>
          <cell r="AE31" t="str">
            <v>nc</v>
          </cell>
          <cell r="AF31" t="str">
            <v>nc</v>
          </cell>
        </row>
        <row r="32">
          <cell r="Z32" t="str">
            <v>Exportations d'animaux vivants (-)</v>
          </cell>
          <cell r="AA32">
            <v>0.5309769689440994</v>
          </cell>
          <cell r="AB32">
            <v>-30.043260669060111</v>
          </cell>
          <cell r="AC32">
            <v>-25.230748401131542</v>
          </cell>
          <cell r="AD32">
            <v>6.4221877817325188</v>
          </cell>
          <cell r="AE32">
            <v>20.786568710605046</v>
          </cell>
          <cell r="AF32">
            <v>19.250281008805324</v>
          </cell>
        </row>
        <row r="33">
          <cell r="Z33" t="str">
            <v>Production (=1-2+3)</v>
          </cell>
          <cell r="AA33">
            <v>18.500525991784098</v>
          </cell>
          <cell r="AB33">
            <v>-10.873238263020646</v>
          </cell>
          <cell r="AC33">
            <v>-8.2359905719144422</v>
          </cell>
          <cell r="AD33">
            <v>139.68977186068253</v>
          </cell>
          <cell r="AE33">
            <v>-5.2048764760367021</v>
          </cell>
          <cell r="AF33">
            <v>-7.357210357653166</v>
          </cell>
        </row>
        <row r="34">
          <cell r="Y34" t="str">
            <v>Viandes</v>
          </cell>
          <cell r="Z34" t="str">
            <v xml:space="preserve">Abattages contrôlés </v>
          </cell>
          <cell r="AA34">
            <v>17.969549022839999</v>
          </cell>
          <cell r="AB34">
            <v>-10.14567535173143</v>
          </cell>
          <cell r="AC34">
            <v>-7.6155080856705082</v>
          </cell>
          <cell r="AD34">
            <v>133.26758407894999</v>
          </cell>
          <cell r="AE34">
            <v>-6.1777937192729944</v>
          </cell>
          <cell r="AF34">
            <v>-8.4742196040834994</v>
          </cell>
        </row>
        <row r="35">
          <cell r="Z35" t="str">
            <v xml:space="preserve">Importations Viandes et préparations (+) </v>
          </cell>
          <cell r="AA35">
            <v>3.1679589999999997</v>
          </cell>
          <cell r="AB35">
            <v>-19.731446524944896</v>
          </cell>
          <cell r="AC35">
            <v>-16.906538317781528</v>
          </cell>
          <cell r="AD35">
            <v>27.052153999999998</v>
          </cell>
          <cell r="AE35">
            <v>7.0093070510393263</v>
          </cell>
          <cell r="AF35">
            <v>-2.8514139940728933</v>
          </cell>
        </row>
        <row r="36">
          <cell r="Z36" t="str">
            <v xml:space="preserve">Exportations Viandes et préparations (-) </v>
          </cell>
          <cell r="AA36">
            <v>3.4680940000000002</v>
          </cell>
          <cell r="AB36">
            <v>-20.590972161799513</v>
          </cell>
          <cell r="AC36">
            <v>-13.341477547730218</v>
          </cell>
          <cell r="AD36">
            <v>27.708620999999997</v>
          </cell>
          <cell r="AE36">
            <v>-8.8299390400252591</v>
          </cell>
          <cell r="AF36">
            <v>-6.7613292322248881</v>
          </cell>
        </row>
        <row r="37">
          <cell r="Z37" t="str">
            <v>Solde du commerce extérieur</v>
          </cell>
          <cell r="AA37">
            <v>0.30013500000000048</v>
          </cell>
          <cell r="AB37" t="str">
            <v>nc</v>
          </cell>
          <cell r="AC37" t="str">
            <v>nc</v>
          </cell>
          <cell r="AD37">
            <v>0.65646700000000013</v>
          </cell>
          <cell r="AE37" t="str">
            <v>nc</v>
          </cell>
          <cell r="AF37" t="str">
            <v>nc</v>
          </cell>
        </row>
        <row r="38">
          <cell r="Z38" t="str">
            <v>Variation de stocks (1000 tonnes) (-)</v>
          </cell>
          <cell r="AA38">
            <v>0.81300000000000061</v>
          </cell>
          <cell r="AB38" t="str">
            <v>nc</v>
          </cell>
          <cell r="AC38" t="str">
            <v>nc</v>
          </cell>
          <cell r="AD38">
            <v>2.2160000000000002</v>
          </cell>
          <cell r="AE38" t="str">
            <v>nc</v>
          </cell>
          <cell r="AF38" t="str">
            <v>nc</v>
          </cell>
        </row>
        <row r="39">
          <cell r="Z39" t="str">
            <v>Consommation apparente</v>
          </cell>
          <cell r="AA39">
            <v>16.856414022839999</v>
          </cell>
          <cell r="AB39">
            <v>-11.662605278432226</v>
          </cell>
          <cell r="AC39">
            <v>-11.318113014873621</v>
          </cell>
          <cell r="AD39">
            <v>130.39511707894999</v>
          </cell>
          <cell r="AE39">
            <v>-4.8687448210900435</v>
          </cell>
          <cell r="AF39">
            <v>-8.441982658561443</v>
          </cell>
        </row>
        <row r="40">
          <cell r="Y40" t="str">
            <v xml:space="preserve">        dont Canards (à rôtir et à gaver)</v>
          </cell>
        </row>
        <row r="41">
          <cell r="Y41" t="str">
            <v>Animaux vivants</v>
          </cell>
          <cell r="Z41" t="str">
            <v>Total abattages contrôlés Canards</v>
          </cell>
          <cell r="AA41">
            <v>13.44988132224</v>
          </cell>
          <cell r="AB41">
            <v>-2.1802812540793304</v>
          </cell>
          <cell r="AC41">
            <v>8.3193062674393303</v>
          </cell>
          <cell r="AD41">
            <v>95.343038837802993</v>
          </cell>
          <cell r="AE41">
            <v>-0.66045490367449</v>
          </cell>
          <cell r="AF41">
            <v>14.752958479382094</v>
          </cell>
        </row>
        <row r="42">
          <cell r="Z42" t="str">
            <v xml:space="preserve">       abattages de canards à rôtir</v>
          </cell>
          <cell r="AA42">
            <v>5.5003136827740002</v>
          </cell>
          <cell r="AB42">
            <v>21.991219591307186</v>
          </cell>
          <cell r="AC42">
            <v>8.5679210052743251</v>
          </cell>
          <cell r="AD42">
            <v>36.359398366140006</v>
          </cell>
          <cell r="AE42">
            <v>15.186900225544919</v>
          </cell>
          <cell r="AF42">
            <v>1.4733132927370773</v>
          </cell>
        </row>
        <row r="43">
          <cell r="Z43" t="str">
            <v xml:space="preserve">       abattages de canards à gaver</v>
          </cell>
          <cell r="AA43">
            <v>7.9495676394660002</v>
          </cell>
          <cell r="AB43">
            <v>-13.973951193364654</v>
          </cell>
          <cell r="AC43">
            <v>8.1479548865190043</v>
          </cell>
          <cell r="AD43">
            <v>58.983640471663008</v>
          </cell>
          <cell r="AE43">
            <v>-8.4266437287571776</v>
          </cell>
          <cell r="AF43">
            <v>24.822573759717791</v>
          </cell>
        </row>
        <row r="44">
          <cell r="Z44" t="str">
            <v>Importations d'animaux vivants (+)</v>
          </cell>
          <cell r="AA44">
            <v>0</v>
          </cell>
          <cell r="AB44" t="str">
            <v>nc</v>
          </cell>
          <cell r="AC44" t="str">
            <v>nc</v>
          </cell>
          <cell r="AD44">
            <v>5.5047502239431809E-4</v>
          </cell>
          <cell r="AE44" t="str">
            <v>nc</v>
          </cell>
          <cell r="AF44" t="str">
            <v>nc</v>
          </cell>
        </row>
        <row r="45">
          <cell r="Z45" t="str">
            <v>Exportations d'animaux vivants (-)</v>
          </cell>
          <cell r="AA45">
            <v>0.12625551153085879</v>
          </cell>
          <cell r="AB45" t="str">
            <v>nc</v>
          </cell>
          <cell r="AC45">
            <v>-28.893350120187645</v>
          </cell>
          <cell r="AD45">
            <v>1.579613938068309</v>
          </cell>
          <cell r="AE45">
            <v>1.9007405286770584</v>
          </cell>
          <cell r="AF45">
            <v>16.505399902078864</v>
          </cell>
        </row>
        <row r="46">
          <cell r="Z46" t="str">
            <v>Production (=1-2+3)</v>
          </cell>
          <cell r="AA46">
            <v>13.576115186505319</v>
          </cell>
          <cell r="AB46">
            <v>-2.9331237259156095</v>
          </cell>
          <cell r="AC46">
            <v>7.7945333435840869</v>
          </cell>
          <cell r="AD46">
            <v>96.922517297683939</v>
          </cell>
          <cell r="AE46">
            <v>-0.6193903852534377</v>
          </cell>
          <cell r="AF46">
            <v>14.781472256688112</v>
          </cell>
        </row>
        <row r="47">
          <cell r="Y47" t="str">
            <v>Viandes</v>
          </cell>
          <cell r="Z47" t="str">
            <v xml:space="preserve">Abattages contrôlés </v>
          </cell>
          <cell r="AA47">
            <v>13.44988132224</v>
          </cell>
          <cell r="AB47">
            <v>-2.1802812540793304</v>
          </cell>
          <cell r="AC47">
            <v>8.3193062674393303</v>
          </cell>
          <cell r="AD47">
            <v>95.343038837802993</v>
          </cell>
          <cell r="AE47">
            <v>-0.66045490367449</v>
          </cell>
          <cell r="AF47">
            <v>14.752958479382094</v>
          </cell>
        </row>
        <row r="48">
          <cell r="Z48" t="str">
            <v xml:space="preserve">Importations Viandes et préparations (+) </v>
          </cell>
          <cell r="AA48">
            <v>1.462755</v>
          </cell>
          <cell r="AB48">
            <v>6.9636752527376</v>
          </cell>
          <cell r="AC48">
            <v>-8.2817919836271621</v>
          </cell>
          <cell r="AD48">
            <v>11.993861000000001</v>
          </cell>
          <cell r="AE48">
            <v>21.756631316160369</v>
          </cell>
          <cell r="AF48">
            <v>2.4784837547334959</v>
          </cell>
        </row>
        <row r="49">
          <cell r="Z49" t="str">
            <v xml:space="preserve">Exportations Viandes et préparations (-) </v>
          </cell>
          <cell r="AA49">
            <v>2.4282210000000002</v>
          </cell>
          <cell r="AB49">
            <v>1.1121743301719889</v>
          </cell>
          <cell r="AC49">
            <v>26.45319407944622</v>
          </cell>
          <cell r="AD49">
            <v>15.8428</v>
          </cell>
          <cell r="AE49">
            <v>0.81549392643094354</v>
          </cell>
          <cell r="AF49">
            <v>19.676196526281096</v>
          </cell>
        </row>
        <row r="50">
          <cell r="Z50" t="str">
            <v>Solde du commerce extérieur</v>
          </cell>
          <cell r="AA50">
            <v>0.96546600000000016</v>
          </cell>
          <cell r="AB50" t="str">
            <v>nc</v>
          </cell>
          <cell r="AC50" t="str">
            <v>nc</v>
          </cell>
          <cell r="AD50">
            <v>3.848939000000001</v>
          </cell>
          <cell r="AE50" t="str">
            <v>nc</v>
          </cell>
          <cell r="AF50" t="str">
            <v>nc</v>
          </cell>
        </row>
        <row r="51">
          <cell r="Z51" t="str">
            <v>Variation de stocks (1000 tonnes) (-)</v>
          </cell>
          <cell r="AA51">
            <v>0.35199999999999987</v>
          </cell>
          <cell r="AB51" t="str">
            <v>nc</v>
          </cell>
          <cell r="AC51" t="str">
            <v>nc</v>
          </cell>
          <cell r="AD51">
            <v>0.97</v>
          </cell>
          <cell r="AE51" t="str">
            <v>nc</v>
          </cell>
          <cell r="AF51" t="str">
            <v>nc</v>
          </cell>
        </row>
        <row r="52">
          <cell r="Z52" t="str">
            <v>Consommation apparente</v>
          </cell>
          <cell r="AA52">
            <v>12.13241532224</v>
          </cell>
          <cell r="AB52">
            <v>-8.0297632081725361</v>
          </cell>
          <cell r="AC52">
            <v>1.0591128083988544</v>
          </cell>
          <cell r="AD52">
            <v>90.524099837802993</v>
          </cell>
          <cell r="AE52">
            <v>-0.58628515322648456</v>
          </cell>
          <cell r="AF52">
            <v>11.420031291805</v>
          </cell>
        </row>
        <row r="53">
          <cell r="Y53" t="str">
            <v xml:space="preserve">         dont Pintades</v>
          </cell>
        </row>
        <row r="54">
          <cell r="Y54" t="str">
            <v>Animaux vivants</v>
          </cell>
          <cell r="Z54" t="str">
            <v>Abattages contrôlés</v>
          </cell>
          <cell r="AA54">
            <v>1.339</v>
          </cell>
          <cell r="AB54">
            <v>-10.554442217768878</v>
          </cell>
          <cell r="AC54">
            <v>-3.3212996389891725</v>
          </cell>
          <cell r="AD54">
            <v>9.8390000000000004</v>
          </cell>
          <cell r="AE54">
            <v>-16.399014359758667</v>
          </cell>
          <cell r="AF54">
            <v>-13.070752049759681</v>
          </cell>
        </row>
        <row r="55">
          <cell r="Z55" t="str">
            <v>Importations d'animaux vivants (+)</v>
          </cell>
          <cell r="AA55">
            <v>0</v>
          </cell>
          <cell r="AB55" t="str">
            <v>nc</v>
          </cell>
          <cell r="AC55" t="str">
            <v>nc</v>
          </cell>
          <cell r="AD55">
            <v>0</v>
          </cell>
          <cell r="AE55" t="str">
            <v>nc</v>
          </cell>
          <cell r="AF55" t="str">
            <v>nc</v>
          </cell>
        </row>
        <row r="56">
          <cell r="Z56" t="str">
            <v>Exportations d'animaux vivants (-)</v>
          </cell>
          <cell r="AA56">
            <v>0</v>
          </cell>
          <cell r="AB56" t="str">
            <v>nc</v>
          </cell>
          <cell r="AC56" t="str">
            <v>nc</v>
          </cell>
          <cell r="AD56">
            <v>0</v>
          </cell>
          <cell r="AE56" t="str">
            <v>nc</v>
          </cell>
          <cell r="AF56" t="str">
            <v>nc</v>
          </cell>
        </row>
        <row r="57">
          <cell r="Z57" t="str">
            <v>Production (=1-2+3)</v>
          </cell>
          <cell r="AA57">
            <v>1.339</v>
          </cell>
          <cell r="AB57">
            <v>-7.2496847774299873</v>
          </cell>
          <cell r="AC57">
            <v>-1.5075295810921152</v>
          </cell>
          <cell r="AD57">
            <v>9.7844109835580824</v>
          </cell>
          <cell r="AE57">
            <v>-14.941645888080245</v>
          </cell>
          <cell r="AF57">
            <v>-12.313192301349861</v>
          </cell>
        </row>
        <row r="58">
          <cell r="Y58" t="str">
            <v>Viandes</v>
          </cell>
          <cell r="Z58" t="str">
            <v xml:space="preserve">Abattages contrôlés </v>
          </cell>
          <cell r="AA58">
            <v>1.339</v>
          </cell>
          <cell r="AB58">
            <v>-10.554442217768878</v>
          </cell>
          <cell r="AC58">
            <v>-3.3212996389891725</v>
          </cell>
          <cell r="AD58">
            <v>9.8390000000000004</v>
          </cell>
          <cell r="AE58">
            <v>-16.399014359758667</v>
          </cell>
          <cell r="AF58">
            <v>-13.070752049759681</v>
          </cell>
        </row>
        <row r="59">
          <cell r="Z59" t="str">
            <v xml:space="preserve">Importations Viandes et préparations (+) </v>
          </cell>
          <cell r="AA59">
            <v>2.2000000000000001E-4</v>
          </cell>
          <cell r="AB59" t="str">
            <v>nc</v>
          </cell>
          <cell r="AC59" t="str">
            <v>nc</v>
          </cell>
          <cell r="AD59">
            <v>5.3349999999999995E-3</v>
          </cell>
          <cell r="AE59">
            <v>1577.6729559748426</v>
          </cell>
          <cell r="AF59">
            <v>-58.095731812683603</v>
          </cell>
        </row>
        <row r="60">
          <cell r="Z60" t="str">
            <v xml:space="preserve">Exportations Viandes et préparations (-) </v>
          </cell>
          <cell r="AA60">
            <v>0.27093299999999998</v>
          </cell>
          <cell r="AB60">
            <v>-21.548511514372347</v>
          </cell>
          <cell r="AC60">
            <v>-4.9770661025140717</v>
          </cell>
          <cell r="AD60">
            <v>2.5337159999999996</v>
          </cell>
          <cell r="AE60">
            <v>11.456348775184399</v>
          </cell>
          <cell r="AF60">
            <v>12.296447630660513</v>
          </cell>
        </row>
        <row r="61">
          <cell r="Z61" t="str">
            <v>Solde du commerce extérieur</v>
          </cell>
          <cell r="AA61">
            <v>0.27071299999999998</v>
          </cell>
          <cell r="AB61" t="str">
            <v>nc</v>
          </cell>
          <cell r="AC61" t="str">
            <v>nc</v>
          </cell>
          <cell r="AD61">
            <v>2.5283809999999995</v>
          </cell>
          <cell r="AE61" t="str">
            <v>nc</v>
          </cell>
          <cell r="AF61" t="str">
            <v>nc</v>
          </cell>
        </row>
        <row r="62">
          <cell r="Z62" t="str">
            <v>Variation de stocks (1000 tonnes) (-)</v>
          </cell>
          <cell r="AA62">
            <v>4.1999999999999982E-2</v>
          </cell>
          <cell r="AB62" t="str">
            <v>nc</v>
          </cell>
          <cell r="AC62" t="str">
            <v>nc</v>
          </cell>
          <cell r="AD62">
            <v>2.899999999999997E-2</v>
          </cell>
          <cell r="AE62" t="str">
            <v>nc</v>
          </cell>
          <cell r="AF62" t="str">
            <v>nc</v>
          </cell>
        </row>
        <row r="63">
          <cell r="Z63" t="str">
            <v>Consommation apparente</v>
          </cell>
          <cell r="AA63">
            <v>1.0262869999999999</v>
          </cell>
          <cell r="AB63">
            <v>-5.9877140334099295</v>
          </cell>
          <cell r="AC63">
            <v>-0.16082647609267919</v>
          </cell>
          <cell r="AD63">
            <v>7.2816190000000001</v>
          </cell>
          <cell r="AE63">
            <v>-20.653921303793354</v>
          </cell>
          <cell r="AF63">
            <v>-17.375046480386558</v>
          </cell>
        </row>
        <row r="64">
          <cell r="Y64" t="str">
            <v xml:space="preserve">         dont Oies (à rôtir et à gaver)</v>
          </cell>
        </row>
        <row r="65">
          <cell r="Y65" t="str">
            <v>Animaux vivants</v>
          </cell>
          <cell r="Z65" t="str">
            <v>Abattages contrôlés</v>
          </cell>
          <cell r="AA65">
            <v>0.03</v>
          </cell>
          <cell r="AB65">
            <v>-34.782608695652172</v>
          </cell>
          <cell r="AC65">
            <v>-17.582417582417587</v>
          </cell>
          <cell r="AD65">
            <v>0.187</v>
          </cell>
          <cell r="AE65">
            <v>-23.045267489711929</v>
          </cell>
          <cell r="AF65">
            <v>-13.506012950971325</v>
          </cell>
        </row>
        <row r="66">
          <cell r="Z66" t="str">
            <v>Importations d'animaux vivants (+)</v>
          </cell>
          <cell r="AA66">
            <v>0</v>
          </cell>
          <cell r="AB66">
            <v>0</v>
          </cell>
          <cell r="AC66">
            <v>0</v>
          </cell>
          <cell r="AD66" t="str">
            <v>nc</v>
          </cell>
          <cell r="AE66" t="str">
            <v>nc</v>
          </cell>
          <cell r="AF66" t="str">
            <v>nc</v>
          </cell>
        </row>
        <row r="67">
          <cell r="Z67" t="str">
            <v>Exportations d'animaux vivants (-)</v>
          </cell>
          <cell r="AA67">
            <v>0</v>
          </cell>
          <cell r="AB67">
            <v>0</v>
          </cell>
          <cell r="AC67">
            <v>0</v>
          </cell>
          <cell r="AD67" t="str">
            <v>nc</v>
          </cell>
          <cell r="AE67" t="str">
            <v>nc</v>
          </cell>
          <cell r="AF67" t="str">
            <v>nc</v>
          </cell>
        </row>
        <row r="68">
          <cell r="Z68" t="str">
            <v>Production (=1-2+3)</v>
          </cell>
          <cell r="AA68">
            <v>0.03</v>
          </cell>
          <cell r="AB68">
            <v>-34.782608695652172</v>
          </cell>
          <cell r="AC68">
            <v>-17.573047681000119</v>
          </cell>
          <cell r="AD68">
            <v>0.20137856000000001</v>
          </cell>
          <cell r="AE68">
            <v>-17.128164609053485</v>
          </cell>
          <cell r="AF68">
            <v>-7.4156046708018781</v>
          </cell>
        </row>
        <row r="69">
          <cell r="Y69" t="str">
            <v>Viandes</v>
          </cell>
          <cell r="Z69" t="str">
            <v xml:space="preserve">Abattages contrôlés </v>
          </cell>
          <cell r="AA69">
            <v>0.03</v>
          </cell>
          <cell r="AB69">
            <v>-34.782608695652172</v>
          </cell>
          <cell r="AC69">
            <v>-17.582417582417587</v>
          </cell>
          <cell r="AD69">
            <v>0.187</v>
          </cell>
          <cell r="AE69">
            <v>-23.045267489711929</v>
          </cell>
          <cell r="AF69">
            <v>-13.506012950971325</v>
          </cell>
        </row>
        <row r="70">
          <cell r="Z70" t="str">
            <v xml:space="preserve">Importations Viandes et préparations (+) </v>
          </cell>
          <cell r="AA70">
            <v>6.4366000000000007E-2</v>
          </cell>
          <cell r="AB70">
            <v>-76.177328378758489</v>
          </cell>
          <cell r="AC70">
            <v>-77.601370796385652</v>
          </cell>
          <cell r="AD70">
            <v>0.72628400000000004</v>
          </cell>
          <cell r="AE70">
            <v>-33.341654719970037</v>
          </cell>
          <cell r="AF70">
            <v>-43.840792911551354</v>
          </cell>
        </row>
        <row r="71">
          <cell r="Z71" t="str">
            <v xml:space="preserve">Exportations Viandes et préparations (-) </v>
          </cell>
          <cell r="AA71">
            <v>2.006E-3</v>
          </cell>
          <cell r="AB71" t="str">
            <v>nc</v>
          </cell>
          <cell r="AC71" t="str">
            <v>nc</v>
          </cell>
          <cell r="AD71">
            <v>9.4270000000000014E-3</v>
          </cell>
          <cell r="AE71" t="str">
            <v>nc</v>
          </cell>
          <cell r="AF71" t="str">
            <v>nc</v>
          </cell>
        </row>
        <row r="72">
          <cell r="Z72" t="str">
            <v>Solde du commerce extérieur</v>
          </cell>
          <cell r="AA72">
            <v>-6.2360000000000006E-2</v>
          </cell>
          <cell r="AB72" t="str">
            <v>nc</v>
          </cell>
          <cell r="AC72" t="str">
            <v>nc</v>
          </cell>
          <cell r="AD72">
            <v>-0.71685699999999997</v>
          </cell>
          <cell r="AE72" t="str">
            <v>nc</v>
          </cell>
          <cell r="AF72" t="str">
            <v>nc</v>
          </cell>
        </row>
        <row r="73">
          <cell r="Z73" t="str">
            <v>Variation de stocks (1000 tonnes) (-)</v>
          </cell>
          <cell r="AA73">
            <v>-1E-3</v>
          </cell>
          <cell r="AB73" t="str">
            <v>nc</v>
          </cell>
          <cell r="AC73" t="str">
            <v>nc</v>
          </cell>
          <cell r="AD73">
            <v>0</v>
          </cell>
          <cell r="AE73" t="str">
            <v>nc</v>
          </cell>
          <cell r="AF73" t="str">
            <v>nc</v>
          </cell>
        </row>
        <row r="74">
          <cell r="Z74" t="str">
            <v>Consommation apparente</v>
          </cell>
          <cell r="AA74">
            <v>9.3359999999999999E-2</v>
          </cell>
          <cell r="AB74">
            <v>-64.436859808242446</v>
          </cell>
          <cell r="AC74">
            <v>-69.891233046887251</v>
          </cell>
          <cell r="AD74">
            <v>0.90385700000000002</v>
          </cell>
          <cell r="AE74">
            <v>-28.31606513484105</v>
          </cell>
          <cell r="AF74">
            <v>-38.244463259480966</v>
          </cell>
        </row>
        <row r="75">
          <cell r="Y75" t="str">
            <v>Source : Agreste, Douanes</v>
          </cell>
        </row>
        <row r="76">
          <cell r="Y76" t="str">
            <v>Abattages (France métropolitaine),commerce extérieur (France entière), consommation apparente (domicile et hors domicile)</v>
          </cell>
        </row>
        <row r="77">
          <cell r="Y77" t="str">
            <v>Les abattages et la consommation sont corrigés des variations journalières d'abattage (CVJA)</v>
          </cell>
        </row>
        <row r="78">
          <cell r="Y78" t="str">
            <v>(*) Composition des abattages de Gallus en tec en 2025 : 96,5  % de poulets de chair, 2,8 % de poules de réforme et 0,7 % de chapons et poulardes</v>
          </cell>
        </row>
        <row r="79">
          <cell r="Y79" t="str">
            <v>nc : non calculé</v>
          </cell>
        </row>
      </sheetData>
      <sheetData sheetId="10" refreshError="1"/>
      <sheetData sheetId="11" refreshError="1"/>
      <sheetData sheetId="12" refreshError="1"/>
      <sheetData sheetId="13">
        <row r="2">
          <cell r="C2" t="str">
            <v>Abattages CVJA</v>
          </cell>
          <cell r="D2" t="str">
            <v>million de têtes</v>
          </cell>
        </row>
        <row r="3">
          <cell r="C3" t="str">
            <v>Total Volailles de chair</v>
          </cell>
        </row>
        <row r="4">
          <cell r="D4" t="str">
            <v xml:space="preserve">J </v>
          </cell>
          <cell r="E4" t="str">
            <v xml:space="preserve">F </v>
          </cell>
          <cell r="F4" t="str">
            <v xml:space="preserve">M </v>
          </cell>
          <cell r="G4" t="str">
            <v xml:space="preserve">A </v>
          </cell>
          <cell r="H4" t="str">
            <v xml:space="preserve">M </v>
          </cell>
          <cell r="I4" t="str">
            <v xml:space="preserve">J </v>
          </cell>
          <cell r="J4" t="str">
            <v xml:space="preserve">J </v>
          </cell>
          <cell r="K4" t="str">
            <v xml:space="preserve">A </v>
          </cell>
          <cell r="L4" t="str">
            <v xml:space="preserve">S </v>
          </cell>
          <cell r="M4" t="str">
            <v xml:space="preserve">O </v>
          </cell>
          <cell r="N4" t="str">
            <v xml:space="preserve">N </v>
          </cell>
          <cell r="O4" t="str">
            <v>D</v>
          </cell>
        </row>
        <row r="5">
          <cell r="C5" t="str">
            <v>2025</v>
          </cell>
          <cell r="D5">
            <v>77.147976680730025</v>
          </cell>
          <cell r="E5">
            <v>75.087791314162999</v>
          </cell>
          <cell r="F5">
            <v>75.543188443802009</v>
          </cell>
          <cell r="G5">
            <v>72.795788628852009</v>
          </cell>
          <cell r="H5">
            <v>74.368978514422977</v>
          </cell>
          <cell r="I5">
            <v>75.778709981954023</v>
          </cell>
          <cell r="J5">
            <v>74.138934556254995</v>
          </cell>
          <cell r="K5">
            <v>72.479920394482022</v>
          </cell>
          <cell r="L5">
            <v>73.640474597728002</v>
          </cell>
          <cell r="M5">
            <v>76.606330570740013</v>
          </cell>
          <cell r="N5">
            <v>75.975746045207998</v>
          </cell>
          <cell r="O5">
            <v>73.067974326783002</v>
          </cell>
        </row>
        <row r="6">
          <cell r="C6" t="str">
            <v>2026</v>
          </cell>
          <cell r="D6">
            <v>73.542922849736001</v>
          </cell>
          <cell r="E6">
            <v>71.590378373989992</v>
          </cell>
          <cell r="F6">
            <v>75.155700388321989</v>
          </cell>
          <cell r="G6">
            <v>73.632951093883008</v>
          </cell>
          <cell r="H6">
            <v>74.393656161368014</v>
          </cell>
          <cell r="I6">
            <v>75.590611506662015</v>
          </cell>
          <cell r="J6">
            <v>73.088878050211008</v>
          </cell>
          <cell r="K6">
            <v>72.991776949882009</v>
          </cell>
        </row>
        <row r="7">
          <cell r="C7" t="str">
            <v>Moy. 2021-2025</v>
          </cell>
          <cell r="D7">
            <v>72.161587830615005</v>
          </cell>
          <cell r="E7">
            <v>70.004837277642793</v>
          </cell>
          <cell r="F7">
            <v>70.627144177723011</v>
          </cell>
          <cell r="G7">
            <v>67.954544304117206</v>
          </cell>
          <cell r="H7">
            <v>68.661982960099593</v>
          </cell>
          <cell r="I7">
            <v>71.4462771633156</v>
          </cell>
          <cell r="J7">
            <v>70.913006729711995</v>
          </cell>
          <cell r="K7">
            <v>71.313486251526399</v>
          </cell>
          <cell r="L7">
            <v>73.684657521781602</v>
          </cell>
          <cell r="M7">
            <v>73.951315732739602</v>
          </cell>
          <cell r="N7">
            <v>72.713807425897599</v>
          </cell>
          <cell r="O7">
            <v>72.376428557519006</v>
          </cell>
        </row>
      </sheetData>
      <sheetData sheetId="14" refreshError="1"/>
      <sheetData sheetId="15">
        <row r="2">
          <cell r="G2" t="str">
            <v>Figure 2 : abattages de volailles de chair</v>
          </cell>
        </row>
        <row r="4">
          <cell r="H4" t="str">
            <v>Août 2026</v>
          </cell>
          <cell r="I4" t="str">
            <v>Évolution 2026/2025</v>
          </cell>
          <cell r="J4" t="str">
            <v>Évolution 2026/ Moy. 2021-2025</v>
          </cell>
        </row>
        <row r="5">
          <cell r="H5" t="str">
            <v>Million de têtes</v>
          </cell>
          <cell r="I5" t="str">
            <v>%</v>
          </cell>
          <cell r="J5" t="str">
            <v xml:space="preserve"> %</v>
          </cell>
        </row>
        <row r="6">
          <cell r="G6" t="str">
            <v>Poulets*</v>
          </cell>
          <cell r="H6">
            <v>63.793908567504005</v>
          </cell>
          <cell r="I6">
            <v>0.5456685483724133</v>
          </cell>
          <cell r="J6">
            <v>3.4401923877853458</v>
          </cell>
        </row>
        <row r="7">
          <cell r="G7" t="str">
            <v>Dindes</v>
          </cell>
          <cell r="H7">
            <v>2.1476490500100005</v>
          </cell>
          <cell r="I7">
            <v>-5.3438359318447759</v>
          </cell>
          <cell r="J7">
            <v>-5.3302964279189684</v>
          </cell>
        </row>
        <row r="8">
          <cell r="G8" t="str">
            <v>Canards à rôtir</v>
          </cell>
          <cell r="H8">
            <v>2.3817723987599999</v>
          </cell>
          <cell r="I8">
            <v>30.810769175381282</v>
          </cell>
          <cell r="J8">
            <v>17.963307744455825</v>
          </cell>
        </row>
        <row r="9">
          <cell r="G9" t="str">
            <v xml:space="preserve">Canards à gaver </v>
          </cell>
          <cell r="H9">
            <v>1.8135583623</v>
          </cell>
          <cell r="I9">
            <v>-8.866681559291278</v>
          </cell>
          <cell r="J9">
            <v>-3.5672859464635387</v>
          </cell>
        </row>
        <row r="10">
          <cell r="G10" t="str">
            <v>Pintades</v>
          </cell>
          <cell r="H10">
            <v>0.89200000000000002</v>
          </cell>
          <cell r="I10">
            <v>-6.4008394543546672</v>
          </cell>
          <cell r="J10">
            <v>-18.953298200981294</v>
          </cell>
        </row>
        <row r="11">
          <cell r="G11" t="str">
            <v>Poules de réforme</v>
          </cell>
          <cell r="H11">
            <v>1.953696190356</v>
          </cell>
          <cell r="I11">
            <v>-1.7398421802717556</v>
          </cell>
          <cell r="J11">
            <v>-17.362367539157109</v>
          </cell>
        </row>
        <row r="12">
          <cell r="G12" t="str">
            <v>Total volailles**</v>
          </cell>
          <cell r="H12">
            <v>72.991776949882009</v>
          </cell>
          <cell r="I12">
            <v>0.70620463241977127</v>
          </cell>
          <cell r="J12">
            <v>2.3533987560728553</v>
          </cell>
        </row>
        <row r="13">
          <cell r="G13" t="str">
            <v>Source : Agreste, abattages corrigés des variations journalières (CVJA)</v>
          </cell>
        </row>
        <row r="14">
          <cell r="G14" t="str">
            <v xml:space="preserve">(*) y c. coqs et coquelets </v>
          </cell>
        </row>
        <row r="15">
          <cell r="G15" t="str">
            <v>(**) yc. chapons et oies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100.6</v>
          </cell>
          <cell r="F6">
            <v>107.2</v>
          </cell>
          <cell r="G6">
            <v>139.9</v>
          </cell>
          <cell r="H6">
            <v>129.5</v>
          </cell>
          <cell r="I6">
            <v>122.5</v>
          </cell>
          <cell r="J6">
            <v>122.6</v>
          </cell>
          <cell r="K6">
            <v>119.94000000000001</v>
          </cell>
        </row>
        <row r="7">
          <cell r="D7" t="str">
            <v>F</v>
          </cell>
          <cell r="E7">
            <v>101.7</v>
          </cell>
          <cell r="F7">
            <v>112.8</v>
          </cell>
          <cell r="G7">
            <v>140.30000000000001</v>
          </cell>
          <cell r="H7">
            <v>124</v>
          </cell>
          <cell r="I7">
            <v>122</v>
          </cell>
          <cell r="J7">
            <v>122.8</v>
          </cell>
          <cell r="K7">
            <v>120.16</v>
          </cell>
        </row>
        <row r="8">
          <cell r="D8" t="str">
            <v>M</v>
          </cell>
          <cell r="E8">
            <v>103</v>
          </cell>
          <cell r="F8">
            <v>114.5</v>
          </cell>
          <cell r="G8">
            <v>140.5</v>
          </cell>
          <cell r="H8">
            <v>123.7</v>
          </cell>
          <cell r="I8">
            <v>122.8</v>
          </cell>
          <cell r="J8">
            <v>123.4</v>
          </cell>
          <cell r="K8">
            <v>120.9</v>
          </cell>
        </row>
        <row r="9">
          <cell r="D9" t="str">
            <v>A</v>
          </cell>
          <cell r="E9">
            <v>105</v>
          </cell>
          <cell r="F9">
            <v>117.7</v>
          </cell>
          <cell r="G9">
            <v>140.30000000000001</v>
          </cell>
          <cell r="H9">
            <v>123.2</v>
          </cell>
          <cell r="I9">
            <v>123</v>
          </cell>
          <cell r="J9">
            <v>124.2</v>
          </cell>
          <cell r="K9">
            <v>121.84</v>
          </cell>
        </row>
        <row r="10">
          <cell r="D10" t="str">
            <v>M</v>
          </cell>
          <cell r="E10">
            <v>106.2</v>
          </cell>
          <cell r="F10">
            <v>123.5</v>
          </cell>
          <cell r="G10">
            <v>138.69999999999999</v>
          </cell>
          <cell r="H10">
            <v>120.5</v>
          </cell>
          <cell r="I10">
            <v>122.8</v>
          </cell>
          <cell r="J10">
            <v>124.7</v>
          </cell>
          <cell r="K10">
            <v>122.33999999999999</v>
          </cell>
        </row>
        <row r="11">
          <cell r="D11" t="str">
            <v>J</v>
          </cell>
          <cell r="E11">
            <v>107.5</v>
          </cell>
          <cell r="F11">
            <v>130</v>
          </cell>
          <cell r="G11">
            <v>137.5</v>
          </cell>
          <cell r="H11">
            <v>120.1</v>
          </cell>
          <cell r="I11">
            <v>123.2</v>
          </cell>
          <cell r="J11">
            <v>124.6</v>
          </cell>
          <cell r="K11">
            <v>123.66000000000001</v>
          </cell>
        </row>
        <row r="12">
          <cell r="D12" t="str">
            <v>J</v>
          </cell>
          <cell r="E12">
            <v>108.5</v>
          </cell>
          <cell r="F12">
            <v>135.69999999999999</v>
          </cell>
          <cell r="G12">
            <v>135.4</v>
          </cell>
          <cell r="H12">
            <v>120</v>
          </cell>
          <cell r="I12">
            <v>124</v>
          </cell>
          <cell r="J12">
            <v>129.30000000000001</v>
          </cell>
          <cell r="K12">
            <v>124.72</v>
          </cell>
        </row>
        <row r="13">
          <cell r="D13" t="str">
            <v>A</v>
          </cell>
          <cell r="E13">
            <v>109</v>
          </cell>
          <cell r="F13">
            <v>138.6</v>
          </cell>
          <cell r="G13">
            <v>132.80000000000001</v>
          </cell>
          <cell r="H13">
            <v>120.6</v>
          </cell>
          <cell r="I13">
            <v>123.2</v>
          </cell>
          <cell r="J13">
            <v>128.80000000000001</v>
          </cell>
          <cell r="K13">
            <v>124.84</v>
          </cell>
        </row>
        <row r="14">
          <cell r="D14" t="str">
            <v>S</v>
          </cell>
          <cell r="E14">
            <v>109.3</v>
          </cell>
          <cell r="F14">
            <v>139.19999999999999</v>
          </cell>
          <cell r="G14">
            <v>129.80000000000001</v>
          </cell>
          <cell r="H14">
            <v>121.1</v>
          </cell>
          <cell r="I14">
            <v>122.8</v>
          </cell>
          <cell r="K14">
            <v>124.43999999999998</v>
          </cell>
        </row>
        <row r="15">
          <cell r="D15" t="str">
            <v>O</v>
          </cell>
          <cell r="E15">
            <v>110.1</v>
          </cell>
          <cell r="F15">
            <v>139.1</v>
          </cell>
          <cell r="G15">
            <v>128.80000000000001</v>
          </cell>
          <cell r="H15">
            <v>121.9</v>
          </cell>
          <cell r="I15">
            <v>122.9</v>
          </cell>
          <cell r="K15">
            <v>124.55999999999999</v>
          </cell>
        </row>
        <row r="16">
          <cell r="D16" t="str">
            <v>N</v>
          </cell>
          <cell r="E16">
            <v>110.7</v>
          </cell>
          <cell r="F16">
            <v>140.5</v>
          </cell>
          <cell r="G16">
            <v>128.1</v>
          </cell>
          <cell r="H16">
            <v>122.5</v>
          </cell>
          <cell r="I16">
            <v>122.6</v>
          </cell>
          <cell r="K16">
            <v>124.88</v>
          </cell>
        </row>
        <row r="17">
          <cell r="D17" t="str">
            <v>D</v>
          </cell>
          <cell r="E17">
            <v>111.3</v>
          </cell>
          <cell r="F17">
            <v>136.5</v>
          </cell>
          <cell r="G17">
            <v>126.9</v>
          </cell>
          <cell r="H17">
            <v>123.5</v>
          </cell>
          <cell r="I17">
            <v>121.7</v>
          </cell>
          <cell r="K17">
            <v>123.98000000000002</v>
          </cell>
        </row>
      </sheetData>
      <sheetData sheetId="22">
        <row r="2">
          <cell r="E2" t="str">
            <v>Indice Ipampa base 100 en 2020</v>
          </cell>
        </row>
        <row r="3">
          <cell r="E3" t="str">
            <v xml:space="preserve">Aliments pour volailles </v>
          </cell>
          <cell r="H3" t="str">
            <v xml:space="preserve"> (chair et pondeuses)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102.9</v>
          </cell>
          <cell r="F6">
            <v>119.7</v>
          </cell>
          <cell r="G6">
            <v>146.19999999999999</v>
          </cell>
          <cell r="H6">
            <v>129.5</v>
          </cell>
          <cell r="I6">
            <v>126.4</v>
          </cell>
          <cell r="J6">
            <v>120.9</v>
          </cell>
          <cell r="K6">
            <v>124.94000000000001</v>
          </cell>
        </row>
        <row r="7">
          <cell r="D7" t="str">
            <v>F</v>
          </cell>
          <cell r="E7">
            <v>104.7</v>
          </cell>
          <cell r="F7">
            <v>120.6</v>
          </cell>
          <cell r="G7">
            <v>145.5</v>
          </cell>
          <cell r="H7">
            <v>128.5</v>
          </cell>
          <cell r="I7">
            <v>127.1</v>
          </cell>
          <cell r="J7">
            <v>120.4</v>
          </cell>
          <cell r="K7">
            <v>125.28</v>
          </cell>
        </row>
        <row r="8">
          <cell r="D8" t="str">
            <v>M</v>
          </cell>
          <cell r="E8">
            <v>105.9</v>
          </cell>
          <cell r="F8">
            <v>122</v>
          </cell>
          <cell r="G8">
            <v>144.9</v>
          </cell>
          <cell r="H8">
            <v>127.6</v>
          </cell>
          <cell r="I8">
            <v>127.5</v>
          </cell>
          <cell r="J8">
            <v>120.4</v>
          </cell>
          <cell r="K8">
            <v>125.58</v>
          </cell>
        </row>
        <row r="9">
          <cell r="D9" t="str">
            <v>A</v>
          </cell>
          <cell r="E9">
            <v>107.4</v>
          </cell>
          <cell r="F9">
            <v>130.30000000000001</v>
          </cell>
          <cell r="G9">
            <v>143.6</v>
          </cell>
          <cell r="H9">
            <v>126.3</v>
          </cell>
          <cell r="I9">
            <v>127.3</v>
          </cell>
          <cell r="J9">
            <v>121.2</v>
          </cell>
          <cell r="K9">
            <v>126.97999999999999</v>
          </cell>
        </row>
        <row r="10">
          <cell r="D10" t="str">
            <v>M</v>
          </cell>
          <cell r="E10">
            <v>108.6</v>
          </cell>
          <cell r="F10">
            <v>135.69999999999999</v>
          </cell>
          <cell r="G10">
            <v>141.6</v>
          </cell>
          <cell r="H10">
            <v>125.9</v>
          </cell>
          <cell r="I10">
            <v>127.2</v>
          </cell>
          <cell r="J10">
            <v>122</v>
          </cell>
          <cell r="K10">
            <v>127.8</v>
          </cell>
        </row>
        <row r="11">
          <cell r="D11" t="str">
            <v>J</v>
          </cell>
          <cell r="E11">
            <v>110.1</v>
          </cell>
          <cell r="F11">
            <v>137.80000000000001</v>
          </cell>
          <cell r="G11">
            <v>139.69999999999999</v>
          </cell>
          <cell r="H11">
            <v>125.9</v>
          </cell>
          <cell r="I11">
            <v>127.1</v>
          </cell>
          <cell r="J11">
            <v>123.2</v>
          </cell>
          <cell r="K11">
            <v>128.12</v>
          </cell>
        </row>
        <row r="12">
          <cell r="D12" t="str">
            <v>J</v>
          </cell>
          <cell r="E12">
            <v>111.1</v>
          </cell>
          <cell r="F12">
            <v>143.6</v>
          </cell>
          <cell r="G12">
            <v>137.19999999999999</v>
          </cell>
          <cell r="H12">
            <v>126.8</v>
          </cell>
          <cell r="I12">
            <v>126.5</v>
          </cell>
          <cell r="J12">
            <v>124.6</v>
          </cell>
          <cell r="K12">
            <v>129.04</v>
          </cell>
        </row>
        <row r="13">
          <cell r="D13" t="str">
            <v>A</v>
          </cell>
          <cell r="E13">
            <v>111.7</v>
          </cell>
          <cell r="F13">
            <v>144.69999999999999</v>
          </cell>
          <cell r="G13">
            <v>135</v>
          </cell>
          <cell r="H13">
            <v>126.9</v>
          </cell>
          <cell r="I13">
            <v>125.6</v>
          </cell>
          <cell r="K13">
            <v>128.78</v>
          </cell>
        </row>
        <row r="14">
          <cell r="D14" t="str">
            <v>S</v>
          </cell>
          <cell r="E14">
            <v>111.9</v>
          </cell>
          <cell r="F14">
            <v>145.69999999999999</v>
          </cell>
          <cell r="G14">
            <v>134.19999999999999</v>
          </cell>
          <cell r="H14">
            <v>126.4</v>
          </cell>
          <cell r="I14">
            <v>124.3</v>
          </cell>
          <cell r="K14">
            <v>128.5</v>
          </cell>
        </row>
        <row r="15">
          <cell r="D15" t="str">
            <v>O</v>
          </cell>
          <cell r="E15">
            <v>113.4</v>
          </cell>
          <cell r="F15">
            <v>145.80000000000001</v>
          </cell>
          <cell r="G15">
            <v>132.30000000000001</v>
          </cell>
          <cell r="H15">
            <v>126.1</v>
          </cell>
          <cell r="I15">
            <v>123.4</v>
          </cell>
          <cell r="K15">
            <v>128.19999999999999</v>
          </cell>
        </row>
        <row r="16">
          <cell r="D16" t="str">
            <v>N</v>
          </cell>
          <cell r="E16">
            <v>116</v>
          </cell>
          <cell r="F16">
            <v>146.19999999999999</v>
          </cell>
          <cell r="G16">
            <v>131.4</v>
          </cell>
          <cell r="H16">
            <v>126</v>
          </cell>
          <cell r="I16">
            <v>121.9</v>
          </cell>
          <cell r="K16">
            <v>128.30000000000001</v>
          </cell>
        </row>
        <row r="17">
          <cell r="D17" t="str">
            <v>D</v>
          </cell>
          <cell r="E17">
            <v>117.5</v>
          </cell>
          <cell r="F17">
            <v>146</v>
          </cell>
          <cell r="G17">
            <v>130.69999999999999</v>
          </cell>
          <cell r="H17">
            <v>126.2</v>
          </cell>
          <cell r="I17">
            <v>121.5</v>
          </cell>
          <cell r="K17">
            <v>128.38</v>
          </cell>
        </row>
      </sheetData>
      <sheetData sheetId="23" refreshError="1"/>
      <sheetData sheetId="24" refreshError="1"/>
      <sheetData sheetId="25" refreshError="1"/>
      <sheetData sheetId="26">
        <row r="2">
          <cell r="G2" t="str">
            <v>Figure 4 : mises en place des poussins de chair</v>
          </cell>
        </row>
        <row r="4">
          <cell r="H4" t="str">
            <v>Juillet 2026</v>
          </cell>
          <cell r="I4" t="str">
            <v>Évolution 2026/2025</v>
          </cell>
          <cell r="J4" t="str">
            <v>Évolution 2026/ Moy. 2021-2025</v>
          </cell>
        </row>
        <row r="5">
          <cell r="H5" t="str">
            <v>Million de têtes</v>
          </cell>
          <cell r="I5" t="str">
            <v>%</v>
          </cell>
          <cell r="J5" t="str">
            <v>%</v>
          </cell>
        </row>
        <row r="6">
          <cell r="G6" t="str">
            <v>Poulets</v>
          </cell>
          <cell r="H6">
            <v>73.357270000000014</v>
          </cell>
          <cell r="I6">
            <v>2.9100195568579901</v>
          </cell>
          <cell r="J6">
            <v>7.3106780046743536</v>
          </cell>
        </row>
        <row r="7">
          <cell r="G7" t="str">
            <v>Dindes</v>
          </cell>
          <cell r="H7">
            <v>2.9056339999999996</v>
          </cell>
          <cell r="I7">
            <v>9.063017162135111</v>
          </cell>
          <cell r="J7">
            <v>1.4413113929031773</v>
          </cell>
        </row>
        <row r="8">
          <cell r="G8" t="str">
            <v>Canards à rôtir et à gaver</v>
          </cell>
          <cell r="H8">
            <v>5.3365089999999995</v>
          </cell>
          <cell r="I8">
            <v>1.274271671926952</v>
          </cell>
          <cell r="J8">
            <v>6.8514093349751004</v>
          </cell>
        </row>
        <row r="9">
          <cell r="G9" t="str">
            <v>Pintades</v>
          </cell>
          <cell r="H9">
            <v>1.7775370000000001</v>
          </cell>
          <cell r="I9">
            <v>-6.9388411129621126</v>
          </cell>
          <cell r="J9">
            <v>-16.580934144564317</v>
          </cell>
        </row>
        <row r="10">
          <cell r="G10" t="str">
            <v xml:space="preserve">Total </v>
          </cell>
          <cell r="H10">
            <v>83.376950000000022</v>
          </cell>
          <cell r="I10">
            <v>2.7739516904573325</v>
          </cell>
          <cell r="J10">
            <v>6.4170490341241671</v>
          </cell>
        </row>
        <row r="11">
          <cell r="G11" t="str">
            <v>Sources : Agreste, DGDDI</v>
          </cell>
        </row>
      </sheetData>
      <sheetData sheetId="27" refreshError="1"/>
      <sheetData sheetId="28" refreshError="1"/>
      <sheetData sheetId="29" refreshError="1"/>
      <sheetData sheetId="30">
        <row r="2">
          <cell r="G2" t="str">
            <v>Figure 5a : consommation de viandes de volaille</v>
          </cell>
        </row>
        <row r="4">
          <cell r="H4" t="str">
            <v>Juillet 2026</v>
          </cell>
          <cell r="I4" t="str">
            <v>Évolution 2026/2025</v>
          </cell>
          <cell r="J4" t="str">
            <v>Évolution 2026/Moyenne 5 ans</v>
          </cell>
        </row>
        <row r="5">
          <cell r="H5" t="str">
            <v>Millier de tec</v>
          </cell>
          <cell r="I5" t="str">
            <v>%</v>
          </cell>
          <cell r="J5" t="str">
            <v>%</v>
          </cell>
        </row>
        <row r="6">
          <cell r="G6" t="str">
            <v>Abattages</v>
          </cell>
          <cell r="H6">
            <v>134.27428488309798</v>
          </cell>
          <cell r="I6">
            <v>-2.0404229544356278</v>
          </cell>
          <cell r="J6">
            <v>4.3588610676757567</v>
          </cell>
        </row>
        <row r="7">
          <cell r="G7" t="str">
            <v xml:space="preserve">Importations Viandes et préparations (1) </v>
          </cell>
          <cell r="H7">
            <v>84.749634</v>
          </cell>
          <cell r="I7">
            <v>1.4432486072470052</v>
          </cell>
          <cell r="J7">
            <v>16.261009697661443</v>
          </cell>
        </row>
        <row r="8">
          <cell r="G8" t="str">
            <v>Exportations Viandes et préparations (2)</v>
          </cell>
          <cell r="H8">
            <v>41.855917000000005</v>
          </cell>
          <cell r="I8">
            <v>0.78779145737497558</v>
          </cell>
          <cell r="J8">
            <v>10.605143194808742</v>
          </cell>
        </row>
        <row r="9">
          <cell r="G9" t="str">
            <v>Solde du commerce extérieur (=2-1)</v>
          </cell>
          <cell r="H9">
            <v>-42.893716999999995</v>
          </cell>
          <cell r="I9" t="str">
            <v>nc</v>
          </cell>
          <cell r="J9" t="str">
            <v>nc</v>
          </cell>
        </row>
        <row r="10">
          <cell r="G10" t="str">
            <v>Variation de stocks (1000 t)</v>
          </cell>
          <cell r="H10">
            <v>0.72099999999999653</v>
          </cell>
          <cell r="I10" t="str">
            <v>nc</v>
          </cell>
          <cell r="J10" t="str">
            <v>nc</v>
          </cell>
        </row>
        <row r="11">
          <cell r="G11" t="str">
            <v>Consommation apparente de viandes*</v>
          </cell>
          <cell r="H11">
            <v>176.44700188309798</v>
          </cell>
          <cell r="I11">
            <v>-1.9642184566662668</v>
          </cell>
          <cell r="J11">
            <v>7.3315985163423969</v>
          </cell>
        </row>
        <row r="12">
          <cell r="G12" t="str">
            <v xml:space="preserve">* Consommation apparente (calculée par bilan) = abattages + importations de viande - exportations </v>
          </cell>
        </row>
        <row r="13">
          <cell r="G13" t="str">
            <v>En 2025, les Gallus en tec représentent 74 % des abattages de volailles, 93,5 % des importations des viandes de volaille, 80 % des exportations et 81 % de la consommation.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">
          <cell r="B2" t="str">
            <v>Consommation apparente des viandes de volaille</v>
          </cell>
        </row>
        <row r="4">
          <cell r="C4" t="str">
            <v xml:space="preserve">J </v>
          </cell>
          <cell r="D4" t="str">
            <v xml:space="preserve">F </v>
          </cell>
          <cell r="E4" t="str">
            <v xml:space="preserve">M </v>
          </cell>
          <cell r="F4" t="str">
            <v xml:space="preserve">A </v>
          </cell>
          <cell r="G4" t="str">
            <v xml:space="preserve">M </v>
          </cell>
          <cell r="H4" t="str">
            <v xml:space="preserve">J </v>
          </cell>
          <cell r="I4" t="str">
            <v xml:space="preserve">J </v>
          </cell>
          <cell r="J4" t="str">
            <v xml:space="preserve">A </v>
          </cell>
          <cell r="K4" t="str">
            <v xml:space="preserve">S </v>
          </cell>
          <cell r="L4" t="str">
            <v xml:space="preserve">O </v>
          </cell>
          <cell r="M4" t="str">
            <v xml:space="preserve">N </v>
          </cell>
          <cell r="N4" t="str">
            <v>D</v>
          </cell>
        </row>
        <row r="5">
          <cell r="B5" t="str">
            <v>2025</v>
          </cell>
          <cell r="C5">
            <v>189.70375268672001</v>
          </cell>
          <cell r="D5">
            <v>175.82406259764699</v>
          </cell>
          <cell r="E5">
            <v>186.76649056952004</v>
          </cell>
          <cell r="F5">
            <v>177.364894891744</v>
          </cell>
          <cell r="G5">
            <v>186.11208628095898</v>
          </cell>
          <cell r="H5">
            <v>182.406790257914</v>
          </cell>
          <cell r="I5">
            <v>179.98224638532102</v>
          </cell>
          <cell r="J5">
            <v>170.51550838681402</v>
          </cell>
          <cell r="K5">
            <v>185.019943497177</v>
          </cell>
          <cell r="L5">
            <v>183.10885316255201</v>
          </cell>
          <cell r="M5">
            <v>187.60251153993596</v>
          </cell>
          <cell r="N5">
            <v>181.90842157633298</v>
          </cell>
        </row>
        <row r="6">
          <cell r="B6" t="str">
            <v>2026</v>
          </cell>
          <cell r="C6">
            <v>188.827349752906</v>
          </cell>
          <cell r="D6">
            <v>179.61644392672201</v>
          </cell>
          <cell r="E6">
            <v>183.97676797604998</v>
          </cell>
          <cell r="F6">
            <v>178.02402699084601</v>
          </cell>
          <cell r="G6">
            <v>187.11007512364503</v>
          </cell>
          <cell r="H6">
            <v>190.44053271968497</v>
          </cell>
          <cell r="I6">
            <v>176.44700188309798</v>
          </cell>
        </row>
        <row r="7">
          <cell r="B7" t="str">
            <v>Moy. 2021-2025</v>
          </cell>
          <cell r="C7">
            <v>170.35292078462581</v>
          </cell>
          <cell r="D7">
            <v>162.90675161502196</v>
          </cell>
          <cell r="E7">
            <v>168.47665118921799</v>
          </cell>
          <cell r="F7">
            <v>163.37868388716981</v>
          </cell>
          <cell r="G7">
            <v>166.11753843103497</v>
          </cell>
          <cell r="H7">
            <v>171.05499380569239</v>
          </cell>
          <cell r="I7">
            <v>164.39427374803518</v>
          </cell>
          <cell r="J7">
            <v>163.67995547778878</v>
          </cell>
          <cell r="K7">
            <v>172.48990157577879</v>
          </cell>
          <cell r="L7">
            <v>171.3936427396232</v>
          </cell>
          <cell r="M7">
            <v>173.2849847121816</v>
          </cell>
          <cell r="N7">
            <v>170.65234774776565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5">
          <cell r="B5" t="str">
            <v>2021</v>
          </cell>
          <cell r="C5">
            <v>1.3040610026249497</v>
          </cell>
          <cell r="D5">
            <v>1.3005540602462136</v>
          </cell>
          <cell r="E5">
            <v>1.294393382459909</v>
          </cell>
          <cell r="F5">
            <v>1.2888325013260018</v>
          </cell>
          <cell r="G5">
            <v>1.3010746426756219</v>
          </cell>
          <cell r="H5">
            <v>1.3213572708841808</v>
          </cell>
          <cell r="I5">
            <v>1.3105858940027693</v>
          </cell>
          <cell r="J5">
            <v>1.3203594366383049</v>
          </cell>
          <cell r="K5">
            <v>1.3344676543436496</v>
          </cell>
          <cell r="L5">
            <v>1.3233682188036768</v>
          </cell>
          <cell r="M5">
            <v>1.3417546123943089</v>
          </cell>
          <cell r="N5">
            <v>1.3239974989433345</v>
          </cell>
        </row>
        <row r="6">
          <cell r="B6" t="str">
            <v>2022</v>
          </cell>
          <cell r="C6">
            <v>1.3162642077706834</v>
          </cell>
          <cell r="D6">
            <v>1.3012944953190548</v>
          </cell>
          <cell r="E6">
            <v>1.2931372429018648</v>
          </cell>
          <cell r="F6">
            <v>1.2825258433590372</v>
          </cell>
          <cell r="G6">
            <v>1.2977768667021223</v>
          </cell>
          <cell r="H6">
            <v>1.2872182026157499</v>
          </cell>
          <cell r="I6">
            <v>1.2762361206909345</v>
          </cell>
          <cell r="J6">
            <v>1.2748797057209722</v>
          </cell>
          <cell r="K6">
            <v>1.2833638987478422</v>
          </cell>
          <cell r="L6">
            <v>1.288274165472274</v>
          </cell>
          <cell r="M6">
            <v>1.2869086381115931</v>
          </cell>
          <cell r="N6">
            <v>1.2979638900964297</v>
          </cell>
        </row>
        <row r="7">
          <cell r="B7" t="str">
            <v>2023</v>
          </cell>
          <cell r="C7">
            <v>1.3210579890566978</v>
          </cell>
          <cell r="D7">
            <v>1.3364785743209087</v>
          </cell>
          <cell r="E7">
            <v>1.3188045252828164</v>
          </cell>
          <cell r="F7">
            <v>1.3113887792666223</v>
          </cell>
          <cell r="G7">
            <v>1.3313835711398954</v>
          </cell>
          <cell r="H7">
            <v>1.3200202724303287</v>
          </cell>
          <cell r="I7">
            <v>1.3069758618251863</v>
          </cell>
          <cell r="J7">
            <v>1.3157273956217532</v>
          </cell>
          <cell r="K7">
            <v>1.2898685325100891</v>
          </cell>
          <cell r="L7">
            <v>1.3047282649550835</v>
          </cell>
          <cell r="M7">
            <v>1.3261553361207332</v>
          </cell>
          <cell r="N7">
            <v>1.2980076968228842</v>
          </cell>
        </row>
        <row r="8">
          <cell r="B8" t="str">
            <v>2024</v>
          </cell>
          <cell r="C8">
            <v>1.3035391612364511</v>
          </cell>
          <cell r="D8">
            <v>1.2889032449010676</v>
          </cell>
          <cell r="E8">
            <v>1.2784659151402358</v>
          </cell>
          <cell r="F8">
            <v>1.2945394867113398</v>
          </cell>
          <cell r="G8">
            <v>1.3028448100587493</v>
          </cell>
          <cell r="H8">
            <v>1.3025500546592506</v>
          </cell>
          <cell r="I8">
            <v>1.2987493426518664</v>
          </cell>
          <cell r="J8">
            <v>1.3102595151509873</v>
          </cell>
          <cell r="K8">
            <v>1.3210406648114659</v>
          </cell>
          <cell r="L8">
            <v>1.3332953593880867</v>
          </cell>
          <cell r="M8">
            <v>1.3354150770527478</v>
          </cell>
          <cell r="N8">
            <v>1.2979383172723957</v>
          </cell>
        </row>
        <row r="9">
          <cell r="B9" t="str">
            <v>2025</v>
          </cell>
          <cell r="C9">
            <v>1.3014176321197759</v>
          </cell>
          <cell r="D9">
            <v>1.3142605882675926</v>
          </cell>
          <cell r="E9">
            <v>1.3177321812341038</v>
          </cell>
          <cell r="F9">
            <v>1.3126207790479083</v>
          </cell>
          <cell r="G9">
            <v>1.3039332994137474</v>
          </cell>
          <cell r="H9">
            <v>1.3161127938275923</v>
          </cell>
          <cell r="I9">
            <v>1.3040837303987747</v>
          </cell>
          <cell r="J9">
            <v>1.3143565225459435</v>
          </cell>
          <cell r="K9">
            <v>1.3235340873221912</v>
          </cell>
          <cell r="L9">
            <v>1.325401040924147</v>
          </cell>
          <cell r="M9">
            <v>1.3394066360217309</v>
          </cell>
          <cell r="N9">
            <v>1.3505482659592483</v>
          </cell>
        </row>
        <row r="10">
          <cell r="B10" t="str">
            <v>2026</v>
          </cell>
          <cell r="C10">
            <v>1.3371938322778634</v>
          </cell>
          <cell r="D10">
            <v>1.3577165092672328</v>
          </cell>
          <cell r="E10">
            <v>1.3835245223504771</v>
          </cell>
          <cell r="F10">
            <v>1.398061957328121</v>
          </cell>
          <cell r="G10">
            <v>1.3924846785681229</v>
          </cell>
          <cell r="H10">
            <v>1.3796248193650313</v>
          </cell>
          <cell r="I10">
            <v>1.3597008916213416</v>
          </cell>
          <cell r="J10">
            <v>1.3629178880572808</v>
          </cell>
          <cell r="K10">
            <v>1.3706499064754105</v>
          </cell>
        </row>
        <row r="11">
          <cell r="B11" t="str">
            <v>Moy.2021-2025</v>
          </cell>
          <cell r="C11">
            <v>1.3092679985617117</v>
          </cell>
          <cell r="D11">
            <v>1.3082981926109674</v>
          </cell>
          <cell r="E11">
            <v>1.300506649403786</v>
          </cell>
          <cell r="F11">
            <v>1.2979814779421819</v>
          </cell>
          <cell r="G11">
            <v>1.307402637998027</v>
          </cell>
          <cell r="H11">
            <v>1.3094517188834205</v>
          </cell>
          <cell r="I11">
            <v>1.2993261899139061</v>
          </cell>
          <cell r="J11">
            <v>1.3071165151355921</v>
          </cell>
          <cell r="K11">
            <v>1.3104549675470476</v>
          </cell>
          <cell r="L11">
            <v>1.3150134099086537</v>
          </cell>
          <cell r="M11">
            <v>1.3259280599402226</v>
          </cell>
          <cell r="N11">
            <v>1.3136911338188584</v>
          </cell>
        </row>
      </sheetData>
      <sheetData sheetId="48" refreshError="1"/>
      <sheetData sheetId="49" refreshError="1"/>
      <sheetData sheetId="50">
        <row r="3">
          <cell r="G3" t="str">
            <v>Septembre 2026</v>
          </cell>
          <cell r="H3" t="str">
            <v>Evol. 2026/2025</v>
          </cell>
          <cell r="I3" t="str">
            <v>Evol. 2026/Moy. 2021-2025</v>
          </cell>
        </row>
        <row r="4">
          <cell r="F4" t="str">
            <v>Modes d'élevage des poules</v>
          </cell>
          <cell r="G4" t="str">
            <v>en milliard</v>
          </cell>
          <cell r="H4" t="str">
            <v xml:space="preserve">
 %</v>
          </cell>
          <cell r="I4" t="str">
            <v xml:space="preserve">
 %</v>
          </cell>
        </row>
        <row r="5">
          <cell r="F5" t="str">
            <v xml:space="preserve">Total </v>
          </cell>
          <cell r="G5">
            <v>1.3706499064754105</v>
          </cell>
          <cell r="H5">
            <v>3.5598493158982558</v>
          </cell>
          <cell r="I5">
            <v>4.5934381889549236</v>
          </cell>
        </row>
        <row r="6">
          <cell r="F6" t="str">
            <v>Cages (bâtiment)</v>
          </cell>
          <cell r="G6">
            <v>0.32225571970831601</v>
          </cell>
          <cell r="H6">
            <v>-5.7891977815616613</v>
          </cell>
          <cell r="I6">
            <v>-24.091950331294299</v>
          </cell>
        </row>
        <row r="7">
          <cell r="F7" t="str">
            <v>Alternatif</v>
          </cell>
          <cell r="G7">
            <v>1.0483941867670945</v>
          </cell>
          <cell r="H7">
            <v>6.8181234446679895</v>
          </cell>
          <cell r="I7">
            <v>17.780328968167748</v>
          </cell>
        </row>
        <row r="8">
          <cell r="F8" t="str">
            <v>dont sol (bâtiment)</v>
          </cell>
          <cell r="G8">
            <v>0.36258725447555001</v>
          </cell>
          <cell r="H8">
            <v>14.633184170818048</v>
          </cell>
          <cell r="I8">
            <v>35.519355133183517</v>
          </cell>
        </row>
        <row r="9">
          <cell r="F9" t="str">
            <v>dont plein air 
(y c Label Rouge et Bio)</v>
          </cell>
          <cell r="G9">
            <v>0.68580693229154444</v>
          </cell>
          <cell r="H9">
            <v>3.1019205323992383</v>
          </cell>
          <cell r="I9">
            <v>10.101635189346592</v>
          </cell>
        </row>
        <row r="10">
          <cell r="F10" t="str">
            <v xml:space="preserve">Sources : Agreste - modèle 2024 SSP-ITAVI-CNPO </v>
          </cell>
        </row>
      </sheetData>
      <sheetData sheetId="51">
        <row r="2">
          <cell r="E2" t="str">
            <v>Indice Ippap base 100 en 2020</v>
          </cell>
        </row>
        <row r="3">
          <cell r="E3" t="str">
            <v>œufs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81.599999999999994</v>
          </cell>
          <cell r="F6">
            <v>133.19999999999999</v>
          </cell>
          <cell r="G6">
            <v>224</v>
          </cell>
          <cell r="H6">
            <v>197.8</v>
          </cell>
          <cell r="I6">
            <v>200.1</v>
          </cell>
          <cell r="J6">
            <v>253</v>
          </cell>
          <cell r="K6">
            <v>167.33999999999997</v>
          </cell>
        </row>
        <row r="7">
          <cell r="D7" t="str">
            <v>F</v>
          </cell>
          <cell r="E7">
            <v>94</v>
          </cell>
          <cell r="F7">
            <v>135.30000000000001</v>
          </cell>
          <cell r="G7">
            <v>227.6</v>
          </cell>
          <cell r="H7">
            <v>194.8</v>
          </cell>
          <cell r="I7">
            <v>209</v>
          </cell>
          <cell r="J7">
            <v>256.5</v>
          </cell>
          <cell r="K7">
            <v>172.14000000000001</v>
          </cell>
        </row>
        <row r="8">
          <cell r="D8" t="str">
            <v>M</v>
          </cell>
          <cell r="E8">
            <v>105.1</v>
          </cell>
          <cell r="F8">
            <v>158.19999999999999</v>
          </cell>
          <cell r="G8">
            <v>236.7</v>
          </cell>
          <cell r="H8">
            <v>201.3</v>
          </cell>
          <cell r="I8">
            <v>245.1</v>
          </cell>
          <cell r="J8">
            <v>258.3</v>
          </cell>
          <cell r="K8">
            <v>189.28</v>
          </cell>
        </row>
        <row r="9">
          <cell r="D9" t="str">
            <v>A</v>
          </cell>
          <cell r="E9">
            <v>103.8</v>
          </cell>
          <cell r="F9">
            <v>181.1</v>
          </cell>
          <cell r="G9">
            <v>237.9</v>
          </cell>
          <cell r="H9">
            <v>200.5</v>
          </cell>
          <cell r="I9">
            <v>286.89999999999998</v>
          </cell>
          <cell r="J9">
            <v>256.89999999999998</v>
          </cell>
          <cell r="K9">
            <v>202.04</v>
          </cell>
        </row>
        <row r="10">
          <cell r="D10" t="str">
            <v>M</v>
          </cell>
          <cell r="E10">
            <v>105.2</v>
          </cell>
          <cell r="F10">
            <v>181.5</v>
          </cell>
          <cell r="G10">
            <v>226.8</v>
          </cell>
          <cell r="H10">
            <v>179.5</v>
          </cell>
          <cell r="I10">
            <v>259.10000000000002</v>
          </cell>
          <cell r="J10">
            <v>237.1</v>
          </cell>
          <cell r="K10">
            <v>190.42000000000002</v>
          </cell>
        </row>
        <row r="11">
          <cell r="D11" t="str">
            <v>J</v>
          </cell>
          <cell r="E11">
            <v>106.9</v>
          </cell>
          <cell r="F11">
            <v>175.9</v>
          </cell>
          <cell r="G11">
            <v>195.2</v>
          </cell>
          <cell r="H11">
            <v>155.80000000000001</v>
          </cell>
          <cell r="I11">
            <v>261.60000000000002</v>
          </cell>
          <cell r="J11">
            <v>217.3</v>
          </cell>
          <cell r="K11">
            <v>179.07999999999998</v>
          </cell>
        </row>
        <row r="12">
          <cell r="D12" t="str">
            <v>J</v>
          </cell>
          <cell r="E12">
            <v>96.2</v>
          </cell>
          <cell r="F12">
            <v>178.5</v>
          </cell>
          <cell r="G12">
            <v>156.80000000000001</v>
          </cell>
          <cell r="H12">
            <v>149.80000000000001</v>
          </cell>
          <cell r="I12">
            <v>261.5</v>
          </cell>
          <cell r="J12">
            <v>210.1</v>
          </cell>
          <cell r="K12">
            <v>168.56</v>
          </cell>
        </row>
        <row r="13">
          <cell r="D13" t="str">
            <v>A</v>
          </cell>
          <cell r="E13">
            <v>107.6</v>
          </cell>
          <cell r="F13">
            <v>188.8</v>
          </cell>
          <cell r="G13">
            <v>139.30000000000001</v>
          </cell>
          <cell r="H13">
            <v>143.1</v>
          </cell>
          <cell r="I13">
            <v>259.89999999999998</v>
          </cell>
          <cell r="J13">
            <v>215.6</v>
          </cell>
          <cell r="K13">
            <v>167.73999999999998</v>
          </cell>
        </row>
        <row r="14">
          <cell r="D14" t="str">
            <v>S</v>
          </cell>
          <cell r="E14">
            <v>123.3</v>
          </cell>
          <cell r="F14">
            <v>199.7</v>
          </cell>
          <cell r="G14">
            <v>155.6</v>
          </cell>
          <cell r="H14">
            <v>159.1</v>
          </cell>
          <cell r="I14">
            <v>244.7</v>
          </cell>
          <cell r="K14">
            <v>176.48000000000002</v>
          </cell>
        </row>
        <row r="15">
          <cell r="D15" t="str">
            <v>O</v>
          </cell>
          <cell r="E15">
            <v>125.9</v>
          </cell>
          <cell r="F15">
            <v>213</v>
          </cell>
          <cell r="G15">
            <v>171.5</v>
          </cell>
          <cell r="H15">
            <v>175.7</v>
          </cell>
          <cell r="I15">
            <v>241.2</v>
          </cell>
          <cell r="K15">
            <v>185.45999999999998</v>
          </cell>
        </row>
        <row r="16">
          <cell r="D16" t="str">
            <v>N</v>
          </cell>
          <cell r="E16">
            <v>124.7</v>
          </cell>
          <cell r="F16">
            <v>218.1</v>
          </cell>
          <cell r="G16">
            <v>193.3</v>
          </cell>
          <cell r="H16">
            <v>198.4</v>
          </cell>
          <cell r="I16">
            <v>252.6</v>
          </cell>
          <cell r="K16">
            <v>197.42000000000002</v>
          </cell>
        </row>
        <row r="17">
          <cell r="D17" t="str">
            <v>D</v>
          </cell>
          <cell r="E17">
            <v>137.30000000000001</v>
          </cell>
          <cell r="F17">
            <v>221.2</v>
          </cell>
          <cell r="G17">
            <v>202.6</v>
          </cell>
          <cell r="H17">
            <v>204.8</v>
          </cell>
          <cell r="I17">
            <v>256.5</v>
          </cell>
          <cell r="K17">
            <v>204.48000000000002</v>
          </cell>
        </row>
      </sheetData>
      <sheetData sheetId="52">
        <row r="3">
          <cell r="E3" t="str">
            <v>Aliments pour pondeuses en cage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103.9</v>
          </cell>
          <cell r="F6">
            <v>123.1</v>
          </cell>
          <cell r="G6">
            <v>152</v>
          </cell>
          <cell r="H6">
            <v>129.19999999999999</v>
          </cell>
          <cell r="I6">
            <v>123.9</v>
          </cell>
          <cell r="J6">
            <v>117.2</v>
          </cell>
          <cell r="K6">
            <v>126.42</v>
          </cell>
        </row>
        <row r="7">
          <cell r="D7" t="str">
            <v>F</v>
          </cell>
          <cell r="E7">
            <v>107.2</v>
          </cell>
          <cell r="F7">
            <v>125.7</v>
          </cell>
          <cell r="G7">
            <v>151.5</v>
          </cell>
          <cell r="H7">
            <v>128.30000000000001</v>
          </cell>
          <cell r="I7">
            <v>124.2</v>
          </cell>
          <cell r="J7">
            <v>117</v>
          </cell>
          <cell r="K7">
            <v>127.38000000000002</v>
          </cell>
        </row>
        <row r="8">
          <cell r="D8" t="str">
            <v>M</v>
          </cell>
          <cell r="E8">
            <v>108.8</v>
          </cell>
          <cell r="F8">
            <v>127.9</v>
          </cell>
          <cell r="G8">
            <v>150.6</v>
          </cell>
          <cell r="H8">
            <v>127.4</v>
          </cell>
          <cell r="I8">
            <v>124.8</v>
          </cell>
          <cell r="J8">
            <v>116.4</v>
          </cell>
          <cell r="K8">
            <v>127.89999999999998</v>
          </cell>
        </row>
        <row r="9">
          <cell r="D9" t="str">
            <v>A</v>
          </cell>
          <cell r="E9">
            <v>109.8</v>
          </cell>
          <cell r="F9">
            <v>136.69999999999999</v>
          </cell>
          <cell r="G9">
            <v>147.4</v>
          </cell>
          <cell r="H9">
            <v>124.5</v>
          </cell>
          <cell r="I9">
            <v>124.9</v>
          </cell>
          <cell r="J9">
            <v>117</v>
          </cell>
          <cell r="K9">
            <v>128.66</v>
          </cell>
        </row>
        <row r="10">
          <cell r="D10" t="str">
            <v>M</v>
          </cell>
          <cell r="E10">
            <v>111.3</v>
          </cell>
          <cell r="F10">
            <v>142.5</v>
          </cell>
          <cell r="G10">
            <v>145.4</v>
          </cell>
          <cell r="H10">
            <v>123.6</v>
          </cell>
          <cell r="I10">
            <v>124.6</v>
          </cell>
          <cell r="J10">
            <v>119.1</v>
          </cell>
          <cell r="K10">
            <v>129.48000000000002</v>
          </cell>
        </row>
        <row r="11">
          <cell r="D11" t="str">
            <v>J</v>
          </cell>
          <cell r="E11">
            <v>113.8</v>
          </cell>
          <cell r="F11">
            <v>149.9</v>
          </cell>
          <cell r="G11">
            <v>142.1</v>
          </cell>
          <cell r="H11">
            <v>125.5</v>
          </cell>
          <cell r="I11">
            <v>123.8</v>
          </cell>
          <cell r="J11">
            <v>120.3</v>
          </cell>
          <cell r="K11">
            <v>131.01999999999998</v>
          </cell>
        </row>
        <row r="12">
          <cell r="D12" t="str">
            <v>J</v>
          </cell>
          <cell r="E12">
            <v>114.8</v>
          </cell>
          <cell r="F12">
            <v>151.9</v>
          </cell>
          <cell r="G12">
            <v>138.4</v>
          </cell>
          <cell r="H12">
            <v>126.6</v>
          </cell>
          <cell r="I12">
            <v>123.1</v>
          </cell>
          <cell r="J12">
            <v>121.8</v>
          </cell>
          <cell r="K12">
            <v>130.96</v>
          </cell>
        </row>
        <row r="13">
          <cell r="D13" t="str">
            <v>A</v>
          </cell>
          <cell r="E13">
            <v>116.2</v>
          </cell>
          <cell r="F13">
            <v>153</v>
          </cell>
          <cell r="G13">
            <v>135.1</v>
          </cell>
          <cell r="H13">
            <v>126.8</v>
          </cell>
          <cell r="I13">
            <v>122.4</v>
          </cell>
          <cell r="K13">
            <v>130.69999999999999</v>
          </cell>
        </row>
        <row r="14">
          <cell r="D14" t="str">
            <v>S</v>
          </cell>
          <cell r="E14">
            <v>116.9</v>
          </cell>
          <cell r="F14">
            <v>153.80000000000001</v>
          </cell>
          <cell r="G14">
            <v>134.4</v>
          </cell>
          <cell r="H14">
            <v>126</v>
          </cell>
          <cell r="I14">
            <v>122.4</v>
          </cell>
          <cell r="K14">
            <v>130.69999999999999</v>
          </cell>
        </row>
        <row r="15">
          <cell r="D15" t="str">
            <v>O</v>
          </cell>
          <cell r="E15">
            <v>118.2</v>
          </cell>
          <cell r="F15">
            <v>152.5</v>
          </cell>
          <cell r="G15">
            <v>132.6</v>
          </cell>
          <cell r="H15">
            <v>124.8</v>
          </cell>
          <cell r="I15">
            <v>120.4</v>
          </cell>
          <cell r="K15">
            <v>129.69999999999999</v>
          </cell>
        </row>
        <row r="16">
          <cell r="D16" t="str">
            <v>N</v>
          </cell>
          <cell r="E16">
            <v>120.2</v>
          </cell>
          <cell r="F16">
            <v>152.5</v>
          </cell>
          <cell r="G16">
            <v>131.9</v>
          </cell>
          <cell r="H16">
            <v>124.6</v>
          </cell>
          <cell r="I16">
            <v>119.4</v>
          </cell>
          <cell r="K16">
            <v>129.72</v>
          </cell>
        </row>
        <row r="17">
          <cell r="D17" t="str">
            <v>D</v>
          </cell>
          <cell r="E17">
            <v>121.8</v>
          </cell>
          <cell r="F17">
            <v>152.4</v>
          </cell>
          <cell r="G17">
            <v>130.4</v>
          </cell>
          <cell r="H17">
            <v>124.5</v>
          </cell>
          <cell r="I17">
            <v>118.9</v>
          </cell>
          <cell r="K17">
            <v>129.6</v>
          </cell>
        </row>
      </sheetData>
      <sheetData sheetId="53" refreshError="1"/>
      <sheetData sheetId="54">
        <row r="2">
          <cell r="G2" t="str">
            <v>Figure 8 : mises en place des poussins de ponte</v>
          </cell>
        </row>
        <row r="4">
          <cell r="H4" t="str">
            <v>Juillet 2026</v>
          </cell>
          <cell r="I4" t="str">
            <v>Evolution 2026/2025</v>
          </cell>
          <cell r="J4" t="str">
            <v>Cumul de janvier à juillet 2026</v>
          </cell>
          <cell r="K4" t="str">
            <v>Evolution 2026/2025</v>
          </cell>
        </row>
        <row r="5">
          <cell r="H5" t="str">
            <v>Million de têtes</v>
          </cell>
          <cell r="I5" t="str">
            <v>%</v>
          </cell>
          <cell r="J5" t="str">
            <v>Million de têtes</v>
          </cell>
          <cell r="K5" t="str">
            <v>%</v>
          </cell>
        </row>
        <row r="6">
          <cell r="G6" t="str">
            <v>Eclosions de poussins de race ponte</v>
          </cell>
          <cell r="H6">
            <v>3.7665169999999999</v>
          </cell>
          <cell r="I6">
            <v>-18.572094124310766</v>
          </cell>
          <cell r="J6">
            <v>31.410199999999996</v>
          </cell>
          <cell r="K6">
            <v>0.69237508398591885</v>
          </cell>
        </row>
        <row r="7">
          <cell r="G7" t="str">
            <v>Solde des échanges extérieurs de poussins</v>
          </cell>
          <cell r="H7">
            <v>0.76171200000000006</v>
          </cell>
          <cell r="I7" t="str">
            <v>nc</v>
          </cell>
          <cell r="J7">
            <v>3.1654780000000002</v>
          </cell>
          <cell r="K7" t="str">
            <v>nc</v>
          </cell>
        </row>
        <row r="8">
          <cell r="G8" t="str">
            <v>Mises en place de poulettes de race ponte</v>
          </cell>
          <cell r="H8">
            <v>3.0048049999999997</v>
          </cell>
          <cell r="I8">
            <v>-32.990906911527773</v>
          </cell>
          <cell r="J8">
            <v>28.244722000000003</v>
          </cell>
          <cell r="K8">
            <v>-6.8552383256426879</v>
          </cell>
        </row>
        <row r="9">
          <cell r="G9" t="str">
            <v>Sources : Agreste, DGDDI</v>
          </cell>
          <cell r="K9" t="str">
            <v>nc : non calculé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chiers associés"/>
      <sheetName val="F1 associé - REQ"/>
      <sheetName val="Fig1_ Tab Abattages"/>
      <sheetName val="Fig2 associé - REQ - Requête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G_abattages Espèces FAIRE"/>
      <sheetName val="F2 - REQ - Requête"/>
      <sheetName val="Graph Abatt têtes copieBSIA"/>
      <sheetName val="F2 - REQ - Rapport"/>
      <sheetName val="Fig 2_TAB abatt têtes"/>
      <sheetName val="Feuil4 - Requête"/>
      <sheetName val="new F3 et F7- REQ (2) - Requête"/>
      <sheetName val="REQ- F3etF7 indices V - Requête"/>
      <sheetName val="Fig 2_TAB abatt têtes collé"/>
      <sheetName val="REQ- F3etF7 indices Volail Oeuf"/>
      <sheetName val="Fig3_IPPAP Vol"/>
      <sheetName val="Fig3 bis Ipampa Vol"/>
      <sheetName val="F7 new - REQ  - Rappo - Requête"/>
      <sheetName val="REQ indices détail"/>
      <sheetName val="Fig3_Indices détail"/>
      <sheetName val="F4 req jeter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F5b- REQ - Rapport"/>
      <sheetName val="Fig5b_ Graph Conso"/>
      <sheetName val="Lisez-moi  Production-OEUF"/>
      <sheetName val="Fig 6a_REQ"/>
      <sheetName val="Fig 6a_Graph Prod oeufs (colle)"/>
      <sheetName val="Fig 6a_Graph Prod oeufs"/>
      <sheetName val="Fig 6b_REQ_"/>
      <sheetName val="Fig 6b_Tab Prod oeufs"/>
      <sheetName val="Fig 6a_REQ (2) - Requête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Feuil5 - Requête"/>
      <sheetName val="Garder_REQ Abatt vol"/>
      <sheetName val="REQ bilan oeuf"/>
      <sheetName val="Bilan oeuf_calcul conso"/>
      <sheetName val="Fig2 associé - REQ GARDER"/>
      <sheetName val="F5b- REQ GARDER_"/>
      <sheetName val="Fig 6a_REQ (2)"/>
      <sheetName val="Fig 6b_Tab Prod oeufs (collé)"/>
      <sheetName val="Fig 6b_Tab Prod oeufs erreurReq"/>
      <sheetName val="Fig 6b_REQ - Rapport"/>
      <sheetName val="Fig 6a_Graph Prod colléAVANTmaj"/>
      <sheetName val="F5a REQ OLD"/>
      <sheetName val="F5b JETER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  <sheetName val="Feuil1"/>
      <sheetName val="REQ F3 et F7 OLD"/>
    </sheetNames>
    <sheetDataSet>
      <sheetData sheetId="0"/>
      <sheetData sheetId="1"/>
      <sheetData sheetId="2">
        <row r="3">
          <cell r="W3" t="str">
            <v>Décembre 2025</v>
          </cell>
        </row>
        <row r="26">
          <cell r="AB26" t="str">
            <v>nc : non calculé</v>
          </cell>
        </row>
      </sheetData>
      <sheetData sheetId="3"/>
      <sheetData sheetId="4"/>
      <sheetData sheetId="5">
        <row r="2">
          <cell r="AA2" t="str">
            <v>Bilan d'approvisionnement des viandes de volaille</v>
          </cell>
        </row>
      </sheetData>
      <sheetData sheetId="6"/>
      <sheetData sheetId="7"/>
      <sheetData sheetId="8"/>
      <sheetData sheetId="9">
        <row r="2">
          <cell r="C2" t="str">
            <v>Abattages CVJA</v>
          </cell>
        </row>
      </sheetData>
      <sheetData sheetId="10"/>
      <sheetData sheetId="11"/>
      <sheetData sheetId="12"/>
      <sheetData sheetId="13"/>
      <sheetData sheetId="14">
        <row r="4">
          <cell r="H4" t="str">
            <v>Décembre 2025</v>
          </cell>
        </row>
      </sheetData>
      <sheetData sheetId="15"/>
      <sheetData sheetId="16"/>
      <sheetData sheetId="17"/>
      <sheetData sheetId="18"/>
      <sheetData sheetId="19"/>
      <sheetData sheetId="20">
        <row r="5">
          <cell r="E5" t="str">
            <v>2020</v>
          </cell>
        </row>
      </sheetData>
      <sheetData sheetId="21">
        <row r="2">
          <cell r="E2" t="str">
            <v>Indice Ipampa base 100 en 2020</v>
          </cell>
        </row>
      </sheetData>
      <sheetData sheetId="22"/>
      <sheetData sheetId="23"/>
      <sheetData sheetId="24"/>
      <sheetData sheetId="25"/>
      <sheetData sheetId="26"/>
      <sheetData sheetId="27"/>
      <sheetData sheetId="28">
        <row r="4">
          <cell r="H4" t="str">
            <v>Novembre 2025</v>
          </cell>
        </row>
      </sheetData>
      <sheetData sheetId="29"/>
      <sheetData sheetId="30"/>
      <sheetData sheetId="31"/>
      <sheetData sheetId="32">
        <row r="2">
          <cell r="G2" t="str">
            <v>Figure 5a : consommation de viandes de volaille</v>
          </cell>
        </row>
      </sheetData>
      <sheetData sheetId="33"/>
      <sheetData sheetId="34"/>
      <sheetData sheetId="35"/>
      <sheetData sheetId="36"/>
      <sheetData sheetId="37">
        <row r="1">
          <cell r="P1" t="str">
            <v>Fig 5b : consommation de viandes de volailles</v>
          </cell>
        </row>
      </sheetData>
      <sheetData sheetId="38"/>
      <sheetData sheetId="39"/>
      <sheetData sheetId="40"/>
      <sheetData sheetId="41">
        <row r="4">
          <cell r="H4" t="str">
            <v>2021</v>
          </cell>
        </row>
      </sheetData>
      <sheetData sheetId="42"/>
      <sheetData sheetId="43">
        <row r="1">
          <cell r="F1" t="str">
            <v>Figure 6b : production d'œufs de consommation</v>
          </cell>
        </row>
      </sheetData>
      <sheetData sheetId="44"/>
      <sheetData sheetId="45">
        <row r="2">
          <cell r="D2" t="str">
            <v>Indice Ippap base 100 en 2020</v>
          </cell>
          <cell r="M2" t="str">
            <v xml:space="preserve">Fig 7 : IPPAP œufs </v>
          </cell>
        </row>
      </sheetData>
      <sheetData sheetId="46">
        <row r="2">
          <cell r="E2" t="str">
            <v>Indice Ipampa base 100 en 2020</v>
          </cell>
          <cell r="M2" t="str">
            <v>Figure 7 bis</v>
          </cell>
          <cell r="O2" t="str">
            <v>Prix des aliments des poules pondeuses</v>
          </cell>
        </row>
      </sheetData>
      <sheetData sheetId="47"/>
      <sheetData sheetId="48">
        <row r="1">
          <cell r="G1" t="str">
            <v>Figure 8 : mises en place des poussins de ponte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>
        <row r="2">
          <cell r="D2" t="str">
            <v>milliard d'œufs</v>
          </cell>
          <cell r="Q2" t="str">
            <v>Fig 6a : Production d'œufs de consommation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F3 et F7 REQ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5 - REQ - Rapport"/>
      <sheetName val="Fig 5_CE et Conso"/>
      <sheetName val="F6 - REQ"/>
      <sheetName val="Fig 6_Prod oeufs"/>
      <sheetName val="REQ_MepPoulettesPonte - Requête"/>
      <sheetName val="F7 new - REQ  - Requête"/>
      <sheetName val=" F8 new - REQ - Requête"/>
      <sheetName val="Fig 7 IPPAP oeufs"/>
      <sheetName val="Fig 7bis_IPAMPA oeuf"/>
      <sheetName val=" F8 - REQ"/>
      <sheetName val="Fig 8_poussins ponte"/>
      <sheetName val="fin"/>
      <sheetName val="F2 - Active REQ"/>
      <sheetName val="F4 - Active REQ"/>
      <sheetName val="F5 - Active REQ"/>
      <sheetName val="F6 - Active REQ"/>
      <sheetName val=" F8 - Active RE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M2" t="str">
            <v>Figure 3 bis</v>
          </cell>
          <cell r="N2" t="str">
            <v>Prix de l'aliment des volailles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7 - Requête"/>
      <sheetName val="Feuil11 - Requête"/>
      <sheetName val="REQ CE pays poulet MAL"/>
      <sheetName val="CE pays poulet MAL"/>
      <sheetName val="REQ CE espèces MAL"/>
      <sheetName val="Stocks"/>
      <sheetName val="Stock et variations r - Requête"/>
      <sheetName val="REQ_Stock et variations"/>
      <sheetName val="Stocks Analyse"/>
      <sheetName val="IR Abattages"/>
      <sheetName val="Poids moyen req - Requête"/>
      <sheetName val="REQ_Poids moyen"/>
      <sheetName val="Poids Analyse"/>
      <sheetName val="_Abatt contr et CVJA  - Requête"/>
      <sheetName val="Feuil2 - Requête"/>
      <sheetName val="Début IR simpl"/>
      <sheetName val="REQ_PourGraph Abatt"/>
      <sheetName val="1_IR_Graph Abattages"/>
      <sheetName val="REQ Abatt vol"/>
      <sheetName val="2_IR SIMPL Tab Abatt vol"/>
      <sheetName val="Annexe IR SIMPL Tab Abatt vol"/>
      <sheetName val="FIN_IR"/>
      <sheetName val="REQ old Abatt vol MAL"/>
      <sheetName val="IR old Tab Abatt vol"/>
      <sheetName val="Feuil2"/>
      <sheetName val="REQ_Abatt contr et CVJA"/>
      <sheetName val="Feuil3"/>
      <sheetName val="Suivi abatt Mois Analyse Finir"/>
      <sheetName val="OLD IR TAB abatt Vol"/>
      <sheetName val="Feuil1 - Requête"/>
      <sheetName val="REQ_PourGraph Abattag - Requête"/>
      <sheetName val="Bilan APPRO"/>
      <sheetName val="_Indic BilanEspeces r - Requête"/>
      <sheetName val="Feuil5 - Requête"/>
      <sheetName val="REQ BilanSimpl MAL - Requête"/>
      <sheetName val="Feuil3 - Requête"/>
      <sheetName val="REQ Bilan simpl"/>
      <sheetName val="IR_Simpl les Tab BilanEspeces"/>
      <sheetName val="part Gallus"/>
      <sheetName val="OLD_Indic BilanEspeces recap"/>
      <sheetName val="REQ_pGraph ProdConso OLD"/>
      <sheetName val="REQ_pGraph ProdConso - Requête"/>
      <sheetName val="REQ_pGraph ProdConso"/>
      <sheetName val="_IR_Graph Prod"/>
      <sheetName val="_IR_Graph Conso"/>
      <sheetName val="CE poulet"/>
      <sheetName val="_CE viandes poulet te - Requête"/>
      <sheetName val="REQ_CE viandes poulet tec val"/>
      <sheetName val="_IR_ Graph CE ViandesPoulet"/>
      <sheetName val="FIN IR"/>
      <sheetName val="CREA Indic bilan tete - Requête"/>
      <sheetName val="REQ_CREA Indic bilan te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C3" t="str">
            <v>Mai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">
          <cell r="C3" t="str">
            <v>Avril</v>
          </cell>
        </row>
      </sheetData>
      <sheetData sheetId="37"/>
      <sheetData sheetId="38"/>
      <sheetData sheetId="39"/>
      <sheetData sheetId="40">
        <row r="3">
          <cell r="P3" t="str">
            <v>Janvier</v>
          </cell>
        </row>
      </sheetData>
      <sheetData sheetId="41"/>
      <sheetData sheetId="42">
        <row r="2">
          <cell r="P2" t="str">
            <v>Consommation apparente CVJA (1000 téc)</v>
          </cell>
        </row>
      </sheetData>
      <sheetData sheetId="43">
        <row r="76">
          <cell r="C76" t="str">
            <v xml:space="preserve">J </v>
          </cell>
          <cell r="D76" t="str">
            <v xml:space="preserve">F </v>
          </cell>
          <cell r="E76" t="str">
            <v xml:space="preserve">M </v>
          </cell>
          <cell r="F76" t="str">
            <v xml:space="preserve">A </v>
          </cell>
          <cell r="G76" t="str">
            <v xml:space="preserve">M </v>
          </cell>
          <cell r="H76" t="str">
            <v xml:space="preserve">J </v>
          </cell>
          <cell r="I76" t="str">
            <v xml:space="preserve">J </v>
          </cell>
          <cell r="J76" t="str">
            <v xml:space="preserve">A </v>
          </cell>
          <cell r="K76" t="str">
            <v xml:space="preserve">S </v>
          </cell>
          <cell r="L76" t="str">
            <v xml:space="preserve">O </v>
          </cell>
          <cell r="M76" t="str">
            <v xml:space="preserve">N </v>
          </cell>
          <cell r="N76" t="str">
            <v>D</v>
          </cell>
        </row>
        <row r="84">
          <cell r="B84" t="str">
            <v>2021</v>
          </cell>
          <cell r="C84">
            <v>74.644282431982006</v>
          </cell>
          <cell r="D84">
            <v>72.414542510399997</v>
          </cell>
          <cell r="E84">
            <v>74.538177770733014</v>
          </cell>
          <cell r="F84">
            <v>70.881857108277998</v>
          </cell>
          <cell r="G84">
            <v>73.080397515751983</v>
          </cell>
          <cell r="H84">
            <v>77.916036739618008</v>
          </cell>
          <cell r="I84">
            <v>77.153332183949999</v>
          </cell>
          <cell r="J84">
            <v>79.238090494115013</v>
          </cell>
          <cell r="K84">
            <v>79.355986368140009</v>
          </cell>
          <cell r="L84">
            <v>79.093401371498999</v>
          </cell>
          <cell r="M84">
            <v>76.694280893846994</v>
          </cell>
          <cell r="N84">
            <v>78.476088485106985</v>
          </cell>
        </row>
        <row r="85">
          <cell r="B85" t="str">
            <v>2022</v>
          </cell>
          <cell r="C85">
            <v>76.208908924924998</v>
          </cell>
          <cell r="D85">
            <v>75.004080400976022</v>
          </cell>
          <cell r="E85">
            <v>75.053438896092985</v>
          </cell>
          <cell r="F85">
            <v>66.442736276529999</v>
          </cell>
        </row>
        <row r="87">
          <cell r="B87" t="str">
            <v>Moy 2018-2020 (hors IAHP)</v>
          </cell>
          <cell r="C87">
            <v>79.838063333333324</v>
          </cell>
          <cell r="D87">
            <v>80.712023333333335</v>
          </cell>
          <cell r="E87">
            <v>82.872985333333347</v>
          </cell>
          <cell r="F87">
            <v>80.401220333333328</v>
          </cell>
          <cell r="G87">
            <v>81.533592666666664</v>
          </cell>
          <cell r="H87">
            <v>82.169677000000021</v>
          </cell>
          <cell r="I87">
            <v>78.600588333333334</v>
          </cell>
          <cell r="J87">
            <v>78.686274333333344</v>
          </cell>
          <cell r="K87">
            <v>80.64874033333335</v>
          </cell>
          <cell r="L87">
            <v>81.528680000000008</v>
          </cell>
          <cell r="M87">
            <v>80.406527666666662</v>
          </cell>
          <cell r="N87">
            <v>78.264985333333328</v>
          </cell>
        </row>
        <row r="89">
          <cell r="B89" t="str">
            <v>Moy. 2016-2017 (IAHP)</v>
          </cell>
          <cell r="C89">
            <v>83.387897000000009</v>
          </cell>
          <cell r="D89">
            <v>77.572615999999996</v>
          </cell>
          <cell r="E89">
            <v>81.344086000000004</v>
          </cell>
          <cell r="F89">
            <v>80.003903000000008</v>
          </cell>
          <cell r="G89">
            <v>78.790599999999984</v>
          </cell>
          <cell r="H89">
            <v>79.376690499999995</v>
          </cell>
          <cell r="I89">
            <v>79.258029999999991</v>
          </cell>
          <cell r="J89">
            <v>80.452619499999997</v>
          </cell>
          <cell r="K89">
            <v>84.141795000000002</v>
          </cell>
          <cell r="L89">
            <v>81.936950499999995</v>
          </cell>
          <cell r="M89">
            <v>82.4278865</v>
          </cell>
          <cell r="N89">
            <v>82.923239499999994</v>
          </cell>
        </row>
      </sheetData>
      <sheetData sheetId="44">
        <row r="4">
          <cell r="C4" t="str">
            <v xml:space="preserve">J 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6.bin"/><Relationship Id="rId3" Type="http://schemas.openxmlformats.org/officeDocument/2006/relationships/customProperty" Target="../customProperty11.bin"/><Relationship Id="rId7" Type="http://schemas.openxmlformats.org/officeDocument/2006/relationships/customProperty" Target="../customProperty15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14.bin"/><Relationship Id="rId11" Type="http://schemas.openxmlformats.org/officeDocument/2006/relationships/customProperty" Target="../customProperty19.bin"/><Relationship Id="rId5" Type="http://schemas.openxmlformats.org/officeDocument/2006/relationships/customProperty" Target="../customProperty13.bin"/><Relationship Id="rId10" Type="http://schemas.openxmlformats.org/officeDocument/2006/relationships/customProperty" Target="../customProperty18.bin"/><Relationship Id="rId4" Type="http://schemas.openxmlformats.org/officeDocument/2006/relationships/customProperty" Target="../customProperty12.bin"/><Relationship Id="rId9" Type="http://schemas.openxmlformats.org/officeDocument/2006/relationships/customProperty" Target="../customProperty1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7.bin"/><Relationship Id="rId3" Type="http://schemas.openxmlformats.org/officeDocument/2006/relationships/customProperty" Target="../customProperty22.bin"/><Relationship Id="rId7" Type="http://schemas.openxmlformats.org/officeDocument/2006/relationships/customProperty" Target="../customProperty26.bin"/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Relationship Id="rId6" Type="http://schemas.openxmlformats.org/officeDocument/2006/relationships/customProperty" Target="../customProperty25.bin"/><Relationship Id="rId5" Type="http://schemas.openxmlformats.org/officeDocument/2006/relationships/customProperty" Target="../customProperty24.bin"/><Relationship Id="rId10" Type="http://schemas.openxmlformats.org/officeDocument/2006/relationships/customProperty" Target="../customProperty29.bin"/><Relationship Id="rId4" Type="http://schemas.openxmlformats.org/officeDocument/2006/relationships/customProperty" Target="../customProperty23.bin"/><Relationship Id="rId9" Type="http://schemas.openxmlformats.org/officeDocument/2006/relationships/customProperty" Target="../customProperty2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7.bin"/><Relationship Id="rId3" Type="http://schemas.openxmlformats.org/officeDocument/2006/relationships/customProperty" Target="../customProperty32.bin"/><Relationship Id="rId7" Type="http://schemas.openxmlformats.org/officeDocument/2006/relationships/customProperty" Target="../customProperty36.bin"/><Relationship Id="rId2" Type="http://schemas.openxmlformats.org/officeDocument/2006/relationships/customProperty" Target="../customProperty31.bin"/><Relationship Id="rId1" Type="http://schemas.openxmlformats.org/officeDocument/2006/relationships/customProperty" Target="../customProperty30.bin"/><Relationship Id="rId6" Type="http://schemas.openxmlformats.org/officeDocument/2006/relationships/customProperty" Target="../customProperty35.bin"/><Relationship Id="rId5" Type="http://schemas.openxmlformats.org/officeDocument/2006/relationships/customProperty" Target="../customProperty34.bin"/><Relationship Id="rId10" Type="http://schemas.openxmlformats.org/officeDocument/2006/relationships/customProperty" Target="../customProperty39.bin"/><Relationship Id="rId4" Type="http://schemas.openxmlformats.org/officeDocument/2006/relationships/customProperty" Target="../customProperty33.bin"/><Relationship Id="rId9" Type="http://schemas.openxmlformats.org/officeDocument/2006/relationships/customProperty" Target="../customProperty3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7.bin"/><Relationship Id="rId3" Type="http://schemas.openxmlformats.org/officeDocument/2006/relationships/customProperty" Target="../customProperty42.bin"/><Relationship Id="rId7" Type="http://schemas.openxmlformats.org/officeDocument/2006/relationships/customProperty" Target="../customProperty46.bin"/><Relationship Id="rId2" Type="http://schemas.openxmlformats.org/officeDocument/2006/relationships/customProperty" Target="../customProperty41.bin"/><Relationship Id="rId1" Type="http://schemas.openxmlformats.org/officeDocument/2006/relationships/customProperty" Target="../customProperty40.bin"/><Relationship Id="rId6" Type="http://schemas.openxmlformats.org/officeDocument/2006/relationships/customProperty" Target="../customProperty45.bin"/><Relationship Id="rId5" Type="http://schemas.openxmlformats.org/officeDocument/2006/relationships/customProperty" Target="../customProperty44.bin"/><Relationship Id="rId10" Type="http://schemas.openxmlformats.org/officeDocument/2006/relationships/customProperty" Target="../customProperty49.bin"/><Relationship Id="rId4" Type="http://schemas.openxmlformats.org/officeDocument/2006/relationships/customProperty" Target="../customProperty43.bin"/><Relationship Id="rId9" Type="http://schemas.openxmlformats.org/officeDocument/2006/relationships/customProperty" Target="../customProperty4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7.bin"/><Relationship Id="rId3" Type="http://schemas.openxmlformats.org/officeDocument/2006/relationships/customProperty" Target="../customProperty52.bin"/><Relationship Id="rId7" Type="http://schemas.openxmlformats.org/officeDocument/2006/relationships/customProperty" Target="../customProperty56.bin"/><Relationship Id="rId2" Type="http://schemas.openxmlformats.org/officeDocument/2006/relationships/customProperty" Target="../customProperty51.bin"/><Relationship Id="rId1" Type="http://schemas.openxmlformats.org/officeDocument/2006/relationships/customProperty" Target="../customProperty50.bin"/><Relationship Id="rId6" Type="http://schemas.openxmlformats.org/officeDocument/2006/relationships/customProperty" Target="../customProperty55.bin"/><Relationship Id="rId5" Type="http://schemas.openxmlformats.org/officeDocument/2006/relationships/customProperty" Target="../customProperty54.bin"/><Relationship Id="rId10" Type="http://schemas.openxmlformats.org/officeDocument/2006/relationships/customProperty" Target="../customProperty59.bin"/><Relationship Id="rId4" Type="http://schemas.openxmlformats.org/officeDocument/2006/relationships/customProperty" Target="../customProperty53.bin"/><Relationship Id="rId9" Type="http://schemas.openxmlformats.org/officeDocument/2006/relationships/customProperty" Target="../customProperty58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6.bin"/><Relationship Id="rId3" Type="http://schemas.openxmlformats.org/officeDocument/2006/relationships/customProperty" Target="../customProperty61.bin"/><Relationship Id="rId7" Type="http://schemas.openxmlformats.org/officeDocument/2006/relationships/customProperty" Target="../customProperty65.bin"/><Relationship Id="rId2" Type="http://schemas.openxmlformats.org/officeDocument/2006/relationships/customProperty" Target="../customProperty60.bin"/><Relationship Id="rId1" Type="http://schemas.openxmlformats.org/officeDocument/2006/relationships/printerSettings" Target="../printerSettings/printerSettings10.bin"/><Relationship Id="rId6" Type="http://schemas.openxmlformats.org/officeDocument/2006/relationships/customProperty" Target="../customProperty64.bin"/><Relationship Id="rId11" Type="http://schemas.openxmlformats.org/officeDocument/2006/relationships/customProperty" Target="../customProperty69.bin"/><Relationship Id="rId5" Type="http://schemas.openxmlformats.org/officeDocument/2006/relationships/customProperty" Target="../customProperty63.bin"/><Relationship Id="rId10" Type="http://schemas.openxmlformats.org/officeDocument/2006/relationships/customProperty" Target="../customProperty68.bin"/><Relationship Id="rId4" Type="http://schemas.openxmlformats.org/officeDocument/2006/relationships/customProperty" Target="../customProperty62.bin"/><Relationship Id="rId9" Type="http://schemas.openxmlformats.org/officeDocument/2006/relationships/customProperty" Target="../customProperty6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0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H9"/>
  <sheetViews>
    <sheetView topLeftCell="B19" workbookViewId="0">
      <selection activeCell="N32" sqref="N32"/>
    </sheetView>
  </sheetViews>
  <sheetFormatPr baseColWidth="10" defaultRowHeight="12.75" customHeight="1" x14ac:dyDescent="0.2"/>
  <cols>
    <col min="1" max="1" width="60.5703125" customWidth="1"/>
    <col min="2" max="2" width="21.28515625" customWidth="1"/>
    <col min="3" max="3" width="15" customWidth="1"/>
    <col min="4" max="8" width="5" customWidth="1"/>
  </cols>
  <sheetData>
    <row r="1" spans="1:8" ht="15" x14ac:dyDescent="0.25">
      <c r="A1" s="40"/>
      <c r="B1" s="40"/>
      <c r="C1" s="41" t="s">
        <v>23</v>
      </c>
      <c r="D1" s="40"/>
      <c r="E1" s="40"/>
      <c r="F1" s="40"/>
      <c r="G1" s="40"/>
      <c r="H1" s="40"/>
    </row>
    <row r="2" spans="1:8" ht="15" x14ac:dyDescent="0.25">
      <c r="A2" s="40"/>
      <c r="B2" s="40"/>
      <c r="C2" s="41" t="s">
        <v>28</v>
      </c>
      <c r="D2" s="40"/>
      <c r="E2" s="40"/>
      <c r="F2" s="40"/>
      <c r="G2" s="40"/>
      <c r="H2" s="40"/>
    </row>
    <row r="3" spans="1:8" ht="15" x14ac:dyDescent="0.25">
      <c r="A3" s="40"/>
      <c r="B3" s="40"/>
      <c r="C3" s="41" t="s">
        <v>11</v>
      </c>
      <c r="D3" s="40"/>
      <c r="E3" s="40"/>
      <c r="F3" s="40"/>
      <c r="G3" s="40"/>
      <c r="H3" s="40"/>
    </row>
    <row r="4" spans="1:8" ht="15" x14ac:dyDescent="0.25">
      <c r="A4" s="40"/>
      <c r="B4" s="40"/>
      <c r="C4" s="41" t="s">
        <v>26</v>
      </c>
      <c r="D4" s="41" t="s">
        <v>13</v>
      </c>
      <c r="E4" s="41" t="s">
        <v>14</v>
      </c>
      <c r="F4" s="41" t="s">
        <v>15</v>
      </c>
      <c r="G4" s="41" t="s">
        <v>16</v>
      </c>
      <c r="H4" s="41" t="s">
        <v>27</v>
      </c>
    </row>
    <row r="5" spans="1:8" ht="15" x14ac:dyDescent="0.25">
      <c r="A5" s="41" t="s">
        <v>34</v>
      </c>
      <c r="B5" s="41" t="s">
        <v>29</v>
      </c>
      <c r="C5" s="40"/>
      <c r="D5" s="40"/>
      <c r="E5" s="40"/>
      <c r="F5" s="40"/>
      <c r="G5" s="40"/>
      <c r="H5" s="40"/>
    </row>
    <row r="6" spans="1:8" ht="15" x14ac:dyDescent="0.25">
      <c r="A6" s="40"/>
      <c r="B6" s="41" t="s">
        <v>30</v>
      </c>
      <c r="C6" s="40"/>
      <c r="D6" s="40"/>
      <c r="E6" s="40"/>
      <c r="F6" s="40"/>
      <c r="G6" s="40"/>
      <c r="H6" s="40"/>
    </row>
    <row r="7" spans="1:8" ht="15" x14ac:dyDescent="0.25">
      <c r="A7" s="40"/>
      <c r="B7" s="41" t="s">
        <v>35</v>
      </c>
      <c r="C7" s="40"/>
      <c r="D7" s="40"/>
      <c r="E7" s="40"/>
      <c r="F7" s="40"/>
      <c r="G7" s="40"/>
      <c r="H7" s="40"/>
    </row>
    <row r="8" spans="1:8" ht="15" x14ac:dyDescent="0.25">
      <c r="A8" s="40"/>
      <c r="B8" s="41" t="s">
        <v>18</v>
      </c>
      <c r="C8" s="40"/>
      <c r="D8" s="40"/>
      <c r="E8" s="40"/>
      <c r="F8" s="40"/>
      <c r="G8" s="40"/>
      <c r="H8" s="40"/>
    </row>
    <row r="9" spans="1:8" ht="15" x14ac:dyDescent="0.25">
      <c r="A9" s="40"/>
      <c r="B9" s="41" t="s">
        <v>25</v>
      </c>
      <c r="C9" s="40"/>
      <c r="D9" s="40"/>
      <c r="E9" s="40"/>
      <c r="F9" s="40"/>
      <c r="G9" s="40"/>
      <c r="H9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D7"/>
  <sheetViews>
    <sheetView workbookViewId="0">
      <selection activeCell="H20" sqref="H20"/>
    </sheetView>
  </sheetViews>
  <sheetFormatPr baseColWidth="10" defaultRowHeight="12.75" customHeight="1" x14ac:dyDescent="0.2"/>
  <cols>
    <col min="1" max="1" width="32.5703125" customWidth="1"/>
    <col min="2" max="2" width="49.7109375" customWidth="1"/>
    <col min="3" max="3" width="15" customWidth="1"/>
    <col min="4" max="4" width="14.28515625" customWidth="1"/>
    <col min="5" max="5" width="5.28515625" customWidth="1"/>
    <col min="6" max="6" width="5.140625" customWidth="1"/>
    <col min="7" max="7" width="4.28515625" customWidth="1"/>
    <col min="8" max="8" width="4.570312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5" width="12" customWidth="1"/>
    <col min="16" max="16" width="12.28515625" customWidth="1"/>
    <col min="17" max="17" width="11.5703125" customWidth="1"/>
    <col min="18" max="18" width="18" customWidth="1"/>
    <col min="19" max="19" width="17.28515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4" ht="15" x14ac:dyDescent="0.25">
      <c r="A1" s="40"/>
      <c r="B1" s="40"/>
      <c r="C1" s="41" t="s">
        <v>28</v>
      </c>
      <c r="D1" s="40"/>
    </row>
    <row r="2" spans="1:4" ht="15" x14ac:dyDescent="0.25">
      <c r="A2" s="40"/>
      <c r="B2" s="40"/>
      <c r="C2" s="41" t="s">
        <v>23</v>
      </c>
      <c r="D2" s="40"/>
    </row>
    <row r="3" spans="1:4" ht="15" x14ac:dyDescent="0.25">
      <c r="A3" s="40"/>
      <c r="B3" s="40"/>
      <c r="C3" s="41" t="s">
        <v>1</v>
      </c>
      <c r="D3" s="41" t="s">
        <v>57</v>
      </c>
    </row>
    <row r="4" spans="1:4" ht="15" x14ac:dyDescent="0.25">
      <c r="A4" s="40"/>
      <c r="B4" s="40"/>
      <c r="C4" s="41" t="s">
        <v>56</v>
      </c>
      <c r="D4" s="41" t="s">
        <v>27</v>
      </c>
    </row>
    <row r="5" spans="1:4" ht="15" x14ac:dyDescent="0.25">
      <c r="A5" s="41" t="s">
        <v>52</v>
      </c>
      <c r="B5" s="41" t="s">
        <v>50</v>
      </c>
      <c r="C5" s="40"/>
      <c r="D5" s="40"/>
    </row>
    <row r="6" spans="1:4" ht="15" x14ac:dyDescent="0.25">
      <c r="A6" s="40"/>
      <c r="B6" s="41" t="s">
        <v>51</v>
      </c>
      <c r="C6" s="40"/>
      <c r="D6" s="40"/>
    </row>
    <row r="7" spans="1:4" ht="15" x14ac:dyDescent="0.25">
      <c r="A7" s="40"/>
      <c r="B7" s="41" t="s">
        <v>49</v>
      </c>
      <c r="C7" s="40"/>
      <c r="D7" s="40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"/>
  <sheetViews>
    <sheetView showGridLines="0" workbookViewId="0">
      <selection activeCell="M17" sqref="M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H28"/>
  <sheetViews>
    <sheetView showGridLines="0" topLeftCell="A2" zoomScaleNormal="100" workbookViewId="0">
      <selection activeCell="I14" sqref="I14"/>
    </sheetView>
  </sheetViews>
  <sheetFormatPr baseColWidth="10" defaultColWidth="11.42578125" defaultRowHeight="12.75" x14ac:dyDescent="0.2"/>
  <cols>
    <col min="1" max="1" width="11.42578125" style="69"/>
    <col min="2" max="2" width="21.5703125" style="69" bestFit="1" customWidth="1"/>
    <col min="3" max="4" width="12.85546875" style="69" customWidth="1"/>
    <col min="5" max="5" width="17" style="69" customWidth="1"/>
    <col min="6" max="7" width="12.85546875" style="69" customWidth="1"/>
    <col min="8" max="8" width="17.85546875" style="69" customWidth="1"/>
    <col min="9" max="16384" width="11.42578125" style="69"/>
  </cols>
  <sheetData>
    <row r="2" spans="1:8" ht="28.5" customHeight="1" x14ac:dyDescent="0.2">
      <c r="C2" s="204" t="s">
        <v>63</v>
      </c>
      <c r="D2" s="203"/>
      <c r="E2" s="203"/>
    </row>
    <row r="3" spans="1:8" s="73" customFormat="1" ht="24" customHeight="1" x14ac:dyDescent="0.2">
      <c r="B3" s="181"/>
      <c r="C3" s="303" t="str">
        <f>'[2]Fig1_ Tab Abattages'!W3</f>
        <v>Août 2026</v>
      </c>
      <c r="D3" s="304">
        <f>'[2]Fig1_ Tab Abattages'!X3</f>
        <v>0</v>
      </c>
      <c r="E3" s="305">
        <f>'[2]Fig1_ Tab Abattages'!Y3</f>
        <v>0</v>
      </c>
      <c r="F3" s="303" t="str">
        <f>'[2]Fig1_ Tab Abattages'!Z3</f>
        <v>Cumul de janvier à août 2026</v>
      </c>
      <c r="G3" s="304">
        <f>'[2]Fig1_ Tab Abattages'!AA3</f>
        <v>0</v>
      </c>
      <c r="H3" s="305">
        <f>'[2]Fig1_ Tab Abattages'!AB3</f>
        <v>0</v>
      </c>
    </row>
    <row r="4" spans="1:8" s="73" customFormat="1" ht="18" customHeight="1" x14ac:dyDescent="0.2">
      <c r="B4" s="182"/>
      <c r="C4" s="306" t="str">
        <f>'[2]Fig1_ Tab Abattages'!W4</f>
        <v>2026</v>
      </c>
      <c r="D4" s="183" t="str">
        <f>'[2]Fig1_ Tab Abattages'!X4</f>
        <v>2026/2025</v>
      </c>
      <c r="E4" s="184" t="str">
        <f>'[2]Fig1_ Tab Abattages'!Y4</f>
        <v>2026/Moy.2021-2025</v>
      </c>
      <c r="F4" s="306" t="str">
        <f>'[2]Fig1_ Tab Abattages'!Z4</f>
        <v>2026</v>
      </c>
      <c r="G4" s="183" t="str">
        <f>'[2]Fig1_ Tab Abattages'!AA4</f>
        <v>2026/2025</v>
      </c>
      <c r="H4" s="184" t="str">
        <f>'[2]Fig1_ Tab Abattages'!AB4</f>
        <v>2026/Moy.2021-2025</v>
      </c>
    </row>
    <row r="5" spans="1:8" ht="16.5" customHeight="1" x14ac:dyDescent="0.2">
      <c r="A5" s="73"/>
      <c r="B5" s="185"/>
      <c r="C5" s="307">
        <f>'[2]Fig1_ Tab Abattages'!W5</f>
        <v>0</v>
      </c>
      <c r="D5" s="186" t="str">
        <f>'[2]Fig1_ Tab Abattages'!X5</f>
        <v>%</v>
      </c>
      <c r="E5" s="187" t="str">
        <f>'[2]Fig1_ Tab Abattages'!Y5</f>
        <v xml:space="preserve"> %</v>
      </c>
      <c r="F5" s="307">
        <f>'[2]Fig1_ Tab Abattages'!Z5</f>
        <v>0</v>
      </c>
      <c r="G5" s="186" t="str">
        <f>'[2]Fig1_ Tab Abattages'!AA5</f>
        <v>%</v>
      </c>
      <c r="H5" s="187" t="str">
        <f>'[2]Fig1_ Tab Abattages'!AB5</f>
        <v xml:space="preserve"> %</v>
      </c>
    </row>
    <row r="6" spans="1:8" ht="19.5" customHeight="1" x14ac:dyDescent="0.2">
      <c r="B6" s="76"/>
      <c r="C6" s="308" t="str">
        <f>'[2]Fig1_ Tab Abattages'!W6</f>
        <v>Million de têtes</v>
      </c>
      <c r="D6" s="309"/>
      <c r="E6" s="309"/>
    </row>
    <row r="7" spans="1:8" ht="15.75" customHeight="1" x14ac:dyDescent="0.2">
      <c r="B7" s="189" t="str">
        <f>'[2]Fig1_ Tab Abattages'!V7</f>
        <v xml:space="preserve"> Total volailles</v>
      </c>
      <c r="C7" s="199">
        <f>'[2]Fig1_ Tab Abattages'!W7</f>
        <v>72.991776949882009</v>
      </c>
      <c r="D7" s="200">
        <f>'[2]Fig1_ Tab Abattages'!X7</f>
        <v>0.70620463241977127</v>
      </c>
      <c r="E7" s="201">
        <f>'[2]Fig1_ Tab Abattages'!Y7</f>
        <v>2.3533987560728553</v>
      </c>
      <c r="F7" s="199">
        <f>'[2]Fig1_ Tab Abattages'!Z7</f>
        <v>589.98687537405408</v>
      </c>
      <c r="G7" s="201">
        <f>'[2]Fig1_ Tab Abattages'!AA7</f>
        <v>-1.2311911602317593</v>
      </c>
      <c r="H7" s="201">
        <f>'[2]Fig1_ Tab Abattages'!AB7</f>
        <v>4.7779838937786812</v>
      </c>
    </row>
    <row r="8" spans="1:8" s="75" customFormat="1" ht="14.25" customHeight="1" x14ac:dyDescent="0.2">
      <c r="B8" s="190" t="str">
        <f>'[2]Fig1_ Tab Abattages'!V8</f>
        <v xml:space="preserve">  poulets*</v>
      </c>
      <c r="C8" s="191">
        <f>'[2]Fig1_ Tab Abattages'!W8</f>
        <v>63.793908567504005</v>
      </c>
      <c r="D8" s="192">
        <f>'[2]Fig1_ Tab Abattages'!X8</f>
        <v>0.5456685483724133</v>
      </c>
      <c r="E8" s="193">
        <f>'[2]Fig1_ Tab Abattages'!Y8</f>
        <v>3.4401923877853458</v>
      </c>
      <c r="F8" s="191">
        <f>'[2]Fig1_ Tab Abattages'!Z8</f>
        <v>513.22458553467709</v>
      </c>
      <c r="G8" s="193">
        <f>'[2]Fig1_ Tab Abattages'!AA8</f>
        <v>-0.64718821742700827</v>
      </c>
      <c r="H8" s="193">
        <f>'[2]Fig1_ Tab Abattages'!AB8</f>
        <v>5.9380161445283575</v>
      </c>
    </row>
    <row r="9" spans="1:8" s="75" customFormat="1" ht="14.25" customHeight="1" x14ac:dyDescent="0.2">
      <c r="B9" s="194" t="str">
        <f>'[2]Fig1_ Tab Abattages'!V9</f>
        <v xml:space="preserve">  poules de réforme</v>
      </c>
      <c r="C9" s="191">
        <f>'[2]Fig1_ Tab Abattages'!W9</f>
        <v>1.953696190356</v>
      </c>
      <c r="D9" s="192">
        <f>'[2]Fig1_ Tab Abattages'!X9</f>
        <v>-1.7398421802717556</v>
      </c>
      <c r="E9" s="193">
        <f>'[2]Fig1_ Tab Abattages'!Y9</f>
        <v>-17.362367539157109</v>
      </c>
      <c r="F9" s="191">
        <f>'[2]Fig1_ Tab Abattages'!Z9</f>
        <v>17.397913199080001</v>
      </c>
      <c r="G9" s="193">
        <f>'[2]Fig1_ Tab Abattages'!AA9</f>
        <v>-6.8172069385557972</v>
      </c>
      <c r="H9" s="193">
        <f>'[2]Fig1_ Tab Abattages'!AB9</f>
        <v>-9.6454949857521672</v>
      </c>
    </row>
    <row r="10" spans="1:8" s="75" customFormat="1" ht="14.25" customHeight="1" x14ac:dyDescent="0.2">
      <c r="B10" s="194" t="str">
        <f>'[2]Fig1_ Tab Abattages'!V10</f>
        <v xml:space="preserve">  dindes</v>
      </c>
      <c r="C10" s="191">
        <f>'[2]Fig1_ Tab Abattages'!W10</f>
        <v>2.1476490500100005</v>
      </c>
      <c r="D10" s="192">
        <f>'[2]Fig1_ Tab Abattages'!X10</f>
        <v>-5.3438359318447759</v>
      </c>
      <c r="E10" s="193">
        <f>'[2]Fig1_ Tab Abattages'!Y10</f>
        <v>-5.3302964279189684</v>
      </c>
      <c r="F10" s="191">
        <f>'[2]Fig1_ Tab Abattages'!Z10</f>
        <v>17.28677113234</v>
      </c>
      <c r="G10" s="193">
        <f>'[2]Fig1_ Tab Abattages'!AA10</f>
        <v>-9.127151262143185</v>
      </c>
      <c r="H10" s="193">
        <f>'[2]Fig1_ Tab Abattages'!AB10</f>
        <v>-10.76096388814528</v>
      </c>
    </row>
    <row r="11" spans="1:8" s="75" customFormat="1" ht="14.25" customHeight="1" x14ac:dyDescent="0.2">
      <c r="B11" s="194" t="str">
        <f>'[2]Fig1_ Tab Abattages'!V11</f>
        <v xml:space="preserve">  canards à rôtir</v>
      </c>
      <c r="C11" s="191">
        <f>'[2]Fig1_ Tab Abattages'!W11</f>
        <v>2.3817723987599999</v>
      </c>
      <c r="D11" s="192">
        <f>'[2]Fig1_ Tab Abattages'!X11</f>
        <v>30.810769175381282</v>
      </c>
      <c r="E11" s="193">
        <f>'[2]Fig1_ Tab Abattages'!Y11</f>
        <v>17.963307744455825</v>
      </c>
      <c r="F11" s="191">
        <f>'[2]Fig1_ Tab Abattages'!Z11</f>
        <v>16.754052125798999</v>
      </c>
      <c r="G11" s="193">
        <f>'[2]Fig1_ Tab Abattages'!AA11</f>
        <v>16.547632712186953</v>
      </c>
      <c r="H11" s="193">
        <f>'[2]Fig1_ Tab Abattages'!AB11</f>
        <v>4.1767148451904434</v>
      </c>
    </row>
    <row r="12" spans="1:8" s="75" customFormat="1" ht="14.25" customHeight="1" x14ac:dyDescent="0.2">
      <c r="B12" s="194" t="str">
        <f>'[2]Fig1_ Tab Abattages'!V12</f>
        <v xml:space="preserve">  canards à gaver </v>
      </c>
      <c r="C12" s="191">
        <f>'[2]Fig1_ Tab Abattages'!W12</f>
        <v>1.8135583623</v>
      </c>
      <c r="D12" s="192">
        <f>'[2]Fig1_ Tab Abattages'!X12</f>
        <v>-8.866681559291278</v>
      </c>
      <c r="E12" s="193">
        <f>'[2]Fig1_ Tab Abattages'!Y12</f>
        <v>-3.5672859464635387</v>
      </c>
      <c r="F12" s="191">
        <f>'[2]Fig1_ Tab Abattages'!Z12</f>
        <v>17.124450743163997</v>
      </c>
      <c r="G12" s="193">
        <f>'[2]Fig1_ Tab Abattages'!AA12</f>
        <v>-9.469804256566249</v>
      </c>
      <c r="H12" s="193">
        <f>'[2]Fig1_ Tab Abattages'!AB12</f>
        <v>19.691549573592205</v>
      </c>
    </row>
    <row r="13" spans="1:8" ht="14.25" customHeight="1" x14ac:dyDescent="0.2">
      <c r="B13" s="190" t="str">
        <f>'[2]Fig1_ Tab Abattages'!V13</f>
        <v xml:space="preserve">  pintades</v>
      </c>
      <c r="C13" s="191">
        <f>'[2]Fig1_ Tab Abattages'!W13</f>
        <v>0.89200000000000002</v>
      </c>
      <c r="D13" s="192">
        <f>'[2]Fig1_ Tab Abattages'!X13</f>
        <v>-6.4008394543546672</v>
      </c>
      <c r="E13" s="193">
        <f>'[2]Fig1_ Tab Abattages'!Y13</f>
        <v>-18.953298200981294</v>
      </c>
      <c r="F13" s="191">
        <f>'[2]Fig1_ Tab Abattages'!Z13</f>
        <v>8.0549999999999997</v>
      </c>
      <c r="G13" s="193">
        <f>'[2]Fig1_ Tab Abattages'!AA13</f>
        <v>-16.058774489370574</v>
      </c>
      <c r="H13" s="193">
        <f>'[2]Fig1_ Tab Abattages'!AB13</f>
        <v>-15.301465794620528</v>
      </c>
    </row>
    <row r="14" spans="1:8" ht="14.25" customHeight="1" x14ac:dyDescent="0.2">
      <c r="B14" s="190" t="str">
        <f>'[2]Fig1_ Tab Abattages'!V14</f>
        <v xml:space="preserve">  oies à rôtir et à gaver</v>
      </c>
      <c r="C14" s="191">
        <f>'[2]Fig1_ Tab Abattages'!W14</f>
        <v>3.0000000000000001E-3</v>
      </c>
      <c r="D14" s="192">
        <f>'[2]Fig1_ Tab Abattages'!X14</f>
        <v>0</v>
      </c>
      <c r="E14" s="202">
        <f>'[2]Fig1_ Tab Abattages'!Y14</f>
        <v>-11.764705882352944</v>
      </c>
      <c r="F14" s="191">
        <f>'[2]Fig1_ Tab Abattages'!Z14</f>
        <v>4.1000000000000002E-2</v>
      </c>
      <c r="G14" s="202">
        <f>'[2]Fig1_ Tab Abattages'!AA14</f>
        <v>-19.6078431372549</v>
      </c>
      <c r="H14" s="202">
        <f>'[2]Fig1_ Tab Abattages'!AB14</f>
        <v>-8.4821428571428488</v>
      </c>
    </row>
    <row r="15" spans="1:8" ht="14.25" customHeight="1" x14ac:dyDescent="0.2">
      <c r="B15" s="195" t="str">
        <f>'[2]Fig1_ Tab Abattages'!V15</f>
        <v xml:space="preserve">  chapons et poulardes</v>
      </c>
      <c r="C15" s="196">
        <f>'[2]Fig1_ Tab Abattages'!W15</f>
        <v>6.1923809520000005E-3</v>
      </c>
      <c r="D15" s="197">
        <f>'[2]Fig1_ Tab Abattages'!X15</f>
        <v>-25.020180681142378</v>
      </c>
      <c r="E15" s="198">
        <f>'[2]Fig1_ Tab Abattages'!Y15</f>
        <v>30.26441309928871</v>
      </c>
      <c r="F15" s="196">
        <f>'[2]Fig1_ Tab Abattages'!Z15</f>
        <v>0.10310263899399999</v>
      </c>
      <c r="G15" s="198">
        <f>'[2]Fig1_ Tab Abattages'!AA15</f>
        <v>-27.265805386561905</v>
      </c>
      <c r="H15" s="198">
        <f>'[2]Fig1_ Tab Abattages'!AB15</f>
        <v>89.279650318875056</v>
      </c>
    </row>
    <row r="16" spans="1:8" ht="18" customHeight="1" x14ac:dyDescent="0.2">
      <c r="B16" s="76"/>
      <c r="C16" s="310" t="str">
        <f>'[2]Fig1_ Tab Abattages'!W16</f>
        <v>Millier de tec</v>
      </c>
      <c r="D16" s="311"/>
      <c r="E16" s="311"/>
    </row>
    <row r="17" spans="2:8" ht="15.75" customHeight="1" x14ac:dyDescent="0.2">
      <c r="B17" s="189" t="str">
        <f>'[2]Fig1_ Tab Abattages'!V17</f>
        <v xml:space="preserve"> Total volailles</v>
      </c>
      <c r="C17" s="199">
        <f>'[2]Fig1_ Tab Abattages'!W17</f>
        <v>135.483086465854</v>
      </c>
      <c r="D17" s="200">
        <f>'[2]Fig1_ Tab Abattages'!X17</f>
        <v>1.7872818021487102</v>
      </c>
      <c r="E17" s="201">
        <f>'[2]Fig1_ Tab Abattages'!Y17</f>
        <v>5.0250763395115472</v>
      </c>
      <c r="F17" s="199">
        <f>'[2]Fig1_ Tab Abattages'!Z17</f>
        <v>1098.2874598388059</v>
      </c>
      <c r="G17" s="201">
        <f>'[2]Fig1_ Tab Abattages'!AA17</f>
        <v>-0.76397120678434183</v>
      </c>
      <c r="H17" s="201">
        <f>'[2]Fig1_ Tab Abattages'!AB17</f>
        <v>6.0340447258337537</v>
      </c>
    </row>
    <row r="18" spans="2:8" s="73" customFormat="1" ht="14.25" customHeight="1" x14ac:dyDescent="0.2">
      <c r="B18" s="190" t="str">
        <f>'[2]Fig1_ Tab Abattages'!V18</f>
        <v xml:space="preserve">  poulets*</v>
      </c>
      <c r="C18" s="191">
        <f>'[2]Fig1_ Tab Abattages'!W18</f>
        <v>100.50956729540401</v>
      </c>
      <c r="D18" s="192">
        <f>'[2]Fig1_ Tab Abattages'!X18</f>
        <v>3.1178659776041284</v>
      </c>
      <c r="E18" s="193">
        <f>'[2]Fig1_ Tab Abattages'!Y18</f>
        <v>8.0006074932916782</v>
      </c>
      <c r="F18" s="191">
        <f>'[2]Fig1_ Tab Abattages'!Z18</f>
        <v>805.15018471263613</v>
      </c>
      <c r="G18" s="193">
        <f>'[2]Fig1_ Tab Abattages'!AA18</f>
        <v>0.64109068228841437</v>
      </c>
      <c r="H18" s="193">
        <f>'[2]Fig1_ Tab Abattages'!AB18</f>
        <v>9.0655550605792889</v>
      </c>
    </row>
    <row r="19" spans="2:8" s="73" customFormat="1" ht="14.25" customHeight="1" x14ac:dyDescent="0.2">
      <c r="B19" s="190" t="str">
        <f>'[2]Fig1_ Tab Abattages'!V19</f>
        <v xml:space="preserve">  poules de réforme</v>
      </c>
      <c r="C19" s="191">
        <f>'[2]Fig1_ Tab Abattages'!W19</f>
        <v>2.6503390474560002</v>
      </c>
      <c r="D19" s="192">
        <f>'[2]Fig1_ Tab Abattages'!X19</f>
        <v>9.3868348307492244</v>
      </c>
      <c r="E19" s="193">
        <f>'[2]Fig1_ Tab Abattages'!Y19</f>
        <v>-4.9401457873704979</v>
      </c>
      <c r="F19" s="191">
        <f>'[2]Fig1_ Tab Abattages'!Z19</f>
        <v>21.932586388263999</v>
      </c>
      <c r="G19" s="193">
        <f>'[2]Fig1_ Tab Abattages'!AA19</f>
        <v>-5.2456353269565881</v>
      </c>
      <c r="H19" s="193">
        <f>'[2]Fig1_ Tab Abattages'!AB19</f>
        <v>-8.8618354929252625</v>
      </c>
    </row>
    <row r="20" spans="2:8" ht="14.25" customHeight="1" x14ac:dyDescent="0.2">
      <c r="B20" s="190" t="str">
        <f>'[2]Fig1_ Tab Abattages'!V20</f>
        <v xml:space="preserve">  dindes</v>
      </c>
      <c r="C20" s="191">
        <f>'[2]Fig1_ Tab Abattages'!W20</f>
        <v>18.465661640061999</v>
      </c>
      <c r="D20" s="192">
        <f>'[2]Fig1_ Tab Abattages'!X20</f>
        <v>-6.9884762853923865</v>
      </c>
      <c r="E20" s="193">
        <f>'[2]Fig1_ Tab Abattages'!Y20</f>
        <v>-5.1708876707461275</v>
      </c>
      <c r="F20" s="191">
        <f>'[2]Fig1_ Tab Abattages'!Z20</f>
        <v>151.73324571901199</v>
      </c>
      <c r="G20" s="193">
        <f>'[2]Fig1_ Tab Abattages'!AA20</f>
        <v>-6.2772067750460625</v>
      </c>
      <c r="H20" s="193">
        <f>'[2]Fig1_ Tab Abattages'!AB20</f>
        <v>-8.0845620349692009</v>
      </c>
    </row>
    <row r="21" spans="2:8" ht="14.25" customHeight="1" x14ac:dyDescent="0.2">
      <c r="B21" s="190" t="str">
        <f>'[2]Fig1_ Tab Abattages'!V21</f>
        <v xml:space="preserve">  canards à rôtir</v>
      </c>
      <c r="C21" s="191">
        <f>'[2]Fig1_ Tab Abattages'!W21</f>
        <v>5.9123030122799998</v>
      </c>
      <c r="D21" s="192">
        <f>'[2]Fig1_ Tab Abattages'!X21</f>
        <v>30.800805110860139</v>
      </c>
      <c r="E21" s="193">
        <f>'[2]Fig1_ Tab Abattages'!Y21</f>
        <v>17.892090151524375</v>
      </c>
      <c r="F21" s="191">
        <f>'[2]Fig1_ Tab Abattages'!Z21</f>
        <v>42.271701378420005</v>
      </c>
      <c r="G21" s="193">
        <f>'[2]Fig1_ Tab Abattages'!AA21</f>
        <v>17.142694991690345</v>
      </c>
      <c r="H21" s="193">
        <f>'[2]Fig1_ Tab Abattages'!AB21</f>
        <v>3.4891621180415777</v>
      </c>
    </row>
    <row r="22" spans="2:8" ht="14.25" customHeight="1" x14ac:dyDescent="0.2">
      <c r="B22" s="190" t="str">
        <f>'[2]Fig1_ Tab Abattages'!V22</f>
        <v xml:space="preserve">  canards à gaver </v>
      </c>
      <c r="C22" s="191">
        <f>'[2]Fig1_ Tab Abattages'!W22</f>
        <v>6.7055421373200002</v>
      </c>
      <c r="D22" s="192">
        <f>'[2]Fig1_ Tab Abattages'!X22</f>
        <v>-10.67206151917649</v>
      </c>
      <c r="E22" s="193">
        <f>'[2]Fig1_ Tab Abattages'!Y22</f>
        <v>-6.4986440624649315</v>
      </c>
      <c r="F22" s="191">
        <f>'[2]Fig1_ Tab Abattages'!Z22</f>
        <v>65.689182608983003</v>
      </c>
      <c r="G22" s="193">
        <f>'[2]Fig1_ Tab Abattages'!AA22</f>
        <v>-8.6610159104882243</v>
      </c>
      <c r="H22" s="193">
        <f>'[2]Fig1_ Tab Abattages'!AB22</f>
        <v>20.695411636196415</v>
      </c>
    </row>
    <row r="23" spans="2:8" s="75" customFormat="1" ht="14.25" customHeight="1" x14ac:dyDescent="0.2">
      <c r="B23" s="190" t="str">
        <f>'[2]Fig1_ Tab Abattages'!V23</f>
        <v xml:space="preserve">  pintades</v>
      </c>
      <c r="C23" s="191">
        <f>'[2]Fig1_ Tab Abattages'!W23</f>
        <v>1.2030000000000001</v>
      </c>
      <c r="D23" s="192">
        <f>'[2]Fig1_ Tab Abattages'!X23</f>
        <v>-6.7441860465116239</v>
      </c>
      <c r="E23" s="193">
        <f>'[2]Fig1_ Tab Abattages'!Y23</f>
        <v>-17.681675106062677</v>
      </c>
      <c r="F23" s="191">
        <f>'[2]Fig1_ Tab Abattages'!Z23</f>
        <v>11.042</v>
      </c>
      <c r="G23" s="193">
        <f>'[2]Fig1_ Tab Abattages'!AA23</f>
        <v>-15.445286775403922</v>
      </c>
      <c r="H23" s="193">
        <f>'[2]Fig1_ Tab Abattages'!AB23</f>
        <v>-13.598021878276656</v>
      </c>
    </row>
    <row r="24" spans="2:8" s="75" customFormat="1" ht="14.25" customHeight="1" x14ac:dyDescent="0.2">
      <c r="B24" s="190" t="str">
        <f>'[2]Fig1_ Tab Abattages'!V24</f>
        <v xml:space="preserve">  oies à rôtir et à gaver</v>
      </c>
      <c r="C24" s="191">
        <f>'[2]Fig1_ Tab Abattages'!W24</f>
        <v>1.4999999999999999E-2</v>
      </c>
      <c r="D24" s="192">
        <f>'[2]Fig1_ Tab Abattages'!X24</f>
        <v>7.1428571428571397</v>
      </c>
      <c r="E24" s="202">
        <f>'[2]Fig1_ Tab Abattages'!Y24</f>
        <v>-3.8461538461538436</v>
      </c>
      <c r="F24" s="191">
        <f>'[2]Fig1_ Tab Abattages'!Z24</f>
        <v>0.20200000000000001</v>
      </c>
      <c r="G24" s="202">
        <f>'[2]Fig1_ Tab Abattages'!AA24</f>
        <v>-21.400778210116734</v>
      </c>
      <c r="H24" s="202">
        <f>'[2]Fig1_ Tab Abattages'!AB24</f>
        <v>-12.855910267471938</v>
      </c>
    </row>
    <row r="25" spans="2:8" s="75" customFormat="1" ht="14.25" customHeight="1" x14ac:dyDescent="0.2">
      <c r="B25" s="195" t="str">
        <f>'[2]Fig1_ Tab Abattages'!V25</f>
        <v xml:space="preserve">  chapons et poulardes</v>
      </c>
      <c r="C25" s="196">
        <f>'[2]Fig1_ Tab Abattages'!W25</f>
        <v>2.1673333332000003E-2</v>
      </c>
      <c r="D25" s="197">
        <f>'[2]Fig1_ Tab Abattages'!X25</f>
        <v>-19.252502271999493</v>
      </c>
      <c r="E25" s="198">
        <f>'[2]Fig1_ Tab Abattages'!Y25</f>
        <v>72.550344972703357</v>
      </c>
      <c r="F25" s="196">
        <f>'[2]Fig1_ Tab Abattages'!Z25</f>
        <v>0.26655903149099996</v>
      </c>
      <c r="G25" s="198">
        <f>'[2]Fig1_ Tab Abattages'!AA25</f>
        <v>-25.772311623821498</v>
      </c>
      <c r="H25" s="198">
        <f>'[2]Fig1_ Tab Abattages'!AB25</f>
        <v>99.517427343442904</v>
      </c>
    </row>
    <row r="26" spans="2:8" s="75" customFormat="1" x14ac:dyDescent="0.2">
      <c r="B26" s="76" t="str">
        <f>'[2]Fig1_ Tab Abattages'!V26</f>
        <v>Source : Agreste</v>
      </c>
      <c r="D26" s="188"/>
      <c r="H26" s="219" t="str">
        <f>'[3]Fig1_ Tab Abattages'!AB26</f>
        <v>nc : non calculé</v>
      </c>
    </row>
    <row r="27" spans="2:8" s="75" customFormat="1" x14ac:dyDescent="0.2">
      <c r="B27" s="76" t="str">
        <f>'[2]Fig1_ Tab Abattages'!V27</f>
        <v>(*) poulets, coqs et coquelets</v>
      </c>
    </row>
    <row r="28" spans="2:8" x14ac:dyDescent="0.2">
      <c r="B28" s="76" t="str">
        <f>'[2]Fig1_ Tab Abattages'!V28</f>
        <v>Abattages CVJA: abattages corrigés des variations journalières d'abattages</v>
      </c>
    </row>
  </sheetData>
  <mergeCells count="6">
    <mergeCell ref="C3:E3"/>
    <mergeCell ref="C4:C5"/>
    <mergeCell ref="C6:E6"/>
    <mergeCell ref="C16:E16"/>
    <mergeCell ref="F3:H3"/>
    <mergeCell ref="F4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K164"/>
  <sheetViews>
    <sheetView showGridLines="0" zoomScaleNormal="100" workbookViewId="0">
      <selection activeCell="D8" sqref="D8"/>
    </sheetView>
  </sheetViews>
  <sheetFormatPr baseColWidth="10" defaultColWidth="11.42578125" defaultRowHeight="12.75" x14ac:dyDescent="0.2"/>
  <cols>
    <col min="1" max="1" width="2" style="76" customWidth="1"/>
    <col min="2" max="2" width="15.85546875" style="69" customWidth="1"/>
    <col min="3" max="3" width="30.5703125" style="69" customWidth="1"/>
    <col min="4" max="4" width="13.85546875" style="69" customWidth="1"/>
    <col min="5" max="5" width="16.85546875" style="69" customWidth="1"/>
    <col min="6" max="6" width="17.5703125" style="69" customWidth="1"/>
    <col min="7" max="9" width="19.7109375" style="69" customWidth="1"/>
    <col min="10" max="16384" width="11.42578125" style="69"/>
  </cols>
  <sheetData>
    <row r="1" spans="1:9" ht="12" customHeight="1" x14ac:dyDescent="0.2">
      <c r="B1" s="215"/>
    </row>
    <row r="2" spans="1:9" ht="18.75" customHeight="1" x14ac:dyDescent="0.25">
      <c r="A2" s="77"/>
      <c r="D2" s="180" t="str">
        <f>'[2]Fig2_ Bilan volailles'!AA2</f>
        <v>Bilan d'approvisionnement des viandes de volaille</v>
      </c>
    </row>
    <row r="3" spans="1:9" ht="7.5" customHeight="1" x14ac:dyDescent="0.2">
      <c r="B3" s="87"/>
      <c r="C3" s="6"/>
      <c r="D3" s="120"/>
      <c r="E3" s="120"/>
      <c r="F3" s="120"/>
    </row>
    <row r="4" spans="1:9" ht="21.75" customHeight="1" x14ac:dyDescent="0.2">
      <c r="A4" s="220"/>
      <c r="B4" s="87"/>
      <c r="C4" s="6"/>
      <c r="D4" s="312" t="str">
        <f>'[2]Fig2_ Bilan volailles'!AA4</f>
        <v>Juillet 2026</v>
      </c>
      <c r="E4" s="313">
        <f>'[2]Fig2_ Bilan volailles'!AB4</f>
        <v>0</v>
      </c>
      <c r="F4" s="314">
        <f>'[2]Fig2_ Bilan volailles'!AC4</f>
        <v>0</v>
      </c>
      <c r="G4" s="312" t="str">
        <f>'[2]Fig2_ Bilan volailles'!AD4</f>
        <v>Cumul janvier à juillet 2026</v>
      </c>
      <c r="H4" s="313">
        <f>'[2]Fig2_ Bilan volailles'!AE4</f>
        <v>0</v>
      </c>
      <c r="I4" s="314">
        <f>'[2]Fig2_ Bilan volailles'!AF4</f>
        <v>0</v>
      </c>
    </row>
    <row r="5" spans="1:9" ht="38.25" customHeight="1" x14ac:dyDescent="0.2">
      <c r="A5" s="220"/>
      <c r="B5" s="87"/>
      <c r="C5" s="6"/>
      <c r="D5" s="174" t="str">
        <f>'[2]Fig2_ Bilan volailles'!AA5</f>
        <v>2026        millier de tec</v>
      </c>
      <c r="E5" s="175" t="str">
        <f>'[2]Fig2_ Bilan volailles'!AB5</f>
        <v>2026/2025 %</v>
      </c>
      <c r="F5" s="176" t="str">
        <f>'[2]Fig2_ Bilan volailles'!AC5</f>
        <v>2026 / 
Moy. 2021-2025 %</v>
      </c>
      <c r="G5" s="176" t="str">
        <f>'[2]Fig2_ Bilan volailles'!AD5</f>
        <v>2026        millier de tec</v>
      </c>
      <c r="H5" s="176" t="str">
        <f>'[2]Fig2_ Bilan volailles'!AE5</f>
        <v>2026/2025 %</v>
      </c>
      <c r="I5" s="176" t="str">
        <f>'[2]Fig2_ Bilan volailles'!AF5</f>
        <v>2026 / 
Moy. 2021-2025 %</v>
      </c>
    </row>
    <row r="6" spans="1:9" s="73" customFormat="1" ht="5.25" customHeight="1" x14ac:dyDescent="0.2">
      <c r="B6" s="87"/>
      <c r="C6" s="87"/>
      <c r="D6" s="177"/>
      <c r="E6" s="178"/>
      <c r="F6" s="179"/>
      <c r="G6" s="179"/>
      <c r="H6" s="179"/>
      <c r="I6" s="179"/>
    </row>
    <row r="7" spans="1:9" ht="15" customHeight="1" x14ac:dyDescent="0.2">
      <c r="A7" s="82"/>
      <c r="B7" s="149" t="str">
        <f>'[2]Fig2_ Bilan volailles'!Y7</f>
        <v xml:space="preserve">       Total Volailles de chair</v>
      </c>
      <c r="C7" s="150"/>
      <c r="D7" s="150"/>
      <c r="E7" s="150"/>
      <c r="F7" s="150"/>
      <c r="G7" s="150"/>
      <c r="H7" s="150"/>
      <c r="I7" s="150"/>
    </row>
    <row r="8" spans="1:9" ht="12.75" customHeight="1" x14ac:dyDescent="0.2">
      <c r="A8" s="221"/>
      <c r="B8" s="142" t="str">
        <f>'[2]Fig2_ Bilan volailles'!Y8</f>
        <v>Animaux vivants</v>
      </c>
      <c r="C8" s="143" t="str">
        <f>'[2]Fig2_ Bilan volailles'!Z8</f>
        <v>Abattages contrôlés  (1)</v>
      </c>
      <c r="D8" s="151">
        <f>'[2]Fig2_ Bilan volailles'!AA8</f>
        <v>134.27428488309798</v>
      </c>
      <c r="E8" s="152">
        <f>'[2]Fig2_ Bilan volailles'!AB8</f>
        <v>-2.0404229544356278</v>
      </c>
      <c r="F8" s="153">
        <f>'[2]Fig2_ Bilan volailles'!AC8</f>
        <v>4.3588610676757567</v>
      </c>
      <c r="G8" s="151">
        <f>'[2]Fig2_ Bilan volailles'!AD8</f>
        <v>962.80437337295189</v>
      </c>
      <c r="H8" s="153">
        <f>'[2]Fig2_ Bilan volailles'!AE8</f>
        <v>-1.1127478148856285</v>
      </c>
      <c r="I8" s="153">
        <f>'[2]Fig2_ Bilan volailles'!AF8</f>
        <v>6.1775819062704684</v>
      </c>
    </row>
    <row r="9" spans="1:9" ht="12.75" customHeight="1" x14ac:dyDescent="0.2">
      <c r="A9" s="221"/>
      <c r="B9" s="88"/>
      <c r="C9" s="6" t="str">
        <f>'[2]Fig2_ Bilan volailles'!Z9</f>
        <v>Importations d'animaux vivants (2)</v>
      </c>
      <c r="D9" s="154">
        <f>'[2]Fig2_ Bilan volailles'!AA9</f>
        <v>9.9372462800691847E-4</v>
      </c>
      <c r="E9" s="155" t="str">
        <f>'[2]Fig2_ Bilan volailles'!AB9</f>
        <v>nc</v>
      </c>
      <c r="F9" s="156" t="str">
        <f>'[2]Fig2_ Bilan volailles'!AC9</f>
        <v>nc</v>
      </c>
      <c r="G9" s="154">
        <f>'[2]Fig2_ Bilan volailles'!AD9</f>
        <v>0.86092365038973795</v>
      </c>
      <c r="H9" s="156">
        <f>'[2]Fig2_ Bilan volailles'!AE9</f>
        <v>1.0270134083694149</v>
      </c>
      <c r="I9" s="156">
        <f>'[2]Fig2_ Bilan volailles'!AF9</f>
        <v>-51.25956021334104</v>
      </c>
    </row>
    <row r="10" spans="1:9" ht="12.75" customHeight="1" x14ac:dyDescent="0.2">
      <c r="A10" s="222"/>
      <c r="B10" s="144"/>
      <c r="C10" s="6" t="str">
        <f>'[2]Fig2_ Bilan volailles'!Z10</f>
        <v xml:space="preserve">Exportations d'animaux vivants (3) </v>
      </c>
      <c r="D10" s="154">
        <f>'[2]Fig2_ Bilan volailles'!AA10</f>
        <v>3.9000510289563879</v>
      </c>
      <c r="E10" s="155">
        <f>'[2]Fig2_ Bilan volailles'!AB10</f>
        <v>-26.714450354020215</v>
      </c>
      <c r="F10" s="156">
        <f>'[2]Fig2_ Bilan volailles'!AC10</f>
        <v>-24.280963686248892</v>
      </c>
      <c r="G10" s="154">
        <f>'[2]Fig2_ Bilan volailles'!AD10</f>
        <v>32.600649272646635</v>
      </c>
      <c r="H10" s="156">
        <f>'[2]Fig2_ Bilan volailles'!AE10</f>
        <v>-13.415294440351843</v>
      </c>
      <c r="I10" s="156">
        <f>'[2]Fig2_ Bilan volailles'!AF10</f>
        <v>-11.734252613592167</v>
      </c>
    </row>
    <row r="11" spans="1:9" ht="12.75" customHeight="1" x14ac:dyDescent="0.2">
      <c r="B11" s="157"/>
      <c r="C11" s="158" t="str">
        <f>'[2]Fig2_ Bilan volailles'!Z11</f>
        <v>Production (=1-2+3)</v>
      </c>
      <c r="D11" s="159">
        <f>'[2]Fig2_ Bilan volailles'!AA11</f>
        <v>138.17334218742636</v>
      </c>
      <c r="E11" s="160">
        <f>'[2]Fig2_ Bilan volailles'!AB11</f>
        <v>-2.8987577236085471</v>
      </c>
      <c r="F11" s="161">
        <f>'[2]Fig2_ Bilan volailles'!AC11</f>
        <v>3.4722492955209461</v>
      </c>
      <c r="G11" s="159">
        <f>'[2]Fig2_ Bilan volailles'!AD11</f>
        <v>994.54409899520874</v>
      </c>
      <c r="H11" s="161">
        <f>'[2]Fig2_ Bilan volailles'!AE11</f>
        <v>-1.5729796224534298</v>
      </c>
      <c r="I11" s="161">
        <f>'[2]Fig2_ Bilan volailles'!AF11</f>
        <v>5.5829530867778088</v>
      </c>
    </row>
    <row r="12" spans="1:9" ht="12.75" customHeight="1" x14ac:dyDescent="0.2">
      <c r="A12" s="221"/>
      <c r="B12" s="145" t="str">
        <f>'[2]Fig2_ Bilan volailles'!Y12</f>
        <v>Viandes</v>
      </c>
      <c r="C12" s="19" t="str">
        <f>'[2]Fig2_ Bilan volailles'!Z12</f>
        <v>Abattages contrôlés  (1)</v>
      </c>
      <c r="D12" s="154">
        <f>'[2]Fig2_ Bilan volailles'!AA12</f>
        <v>134.27428488309798</v>
      </c>
      <c r="E12" s="155">
        <f>'[2]Fig2_ Bilan volailles'!AB12</f>
        <v>-2.0404229544356278</v>
      </c>
      <c r="F12" s="156">
        <f>'[2]Fig2_ Bilan volailles'!AC12</f>
        <v>4.3588610676757567</v>
      </c>
      <c r="G12" s="154">
        <f>'[2]Fig2_ Bilan volailles'!AD12</f>
        <v>962.80437337295189</v>
      </c>
      <c r="H12" s="156">
        <f>'[2]Fig2_ Bilan volailles'!AE12</f>
        <v>-1.1127478148856285</v>
      </c>
      <c r="I12" s="156">
        <f>'[2]Fig2_ Bilan volailles'!AF12</f>
        <v>6.1775819062704684</v>
      </c>
    </row>
    <row r="13" spans="1:9" ht="12.75" customHeight="1" x14ac:dyDescent="0.2">
      <c r="A13" s="223"/>
      <c r="B13" s="88"/>
      <c r="C13" s="6" t="str">
        <f>'[2]Fig2_ Bilan volailles'!Z13</f>
        <v xml:space="preserve">Importations Viandes et préparations (4) </v>
      </c>
      <c r="D13" s="154">
        <f>'[2]Fig2_ Bilan volailles'!AA13</f>
        <v>84.749634</v>
      </c>
      <c r="E13" s="155">
        <f>'[2]Fig2_ Bilan volailles'!AB13</f>
        <v>1.4432486072470052</v>
      </c>
      <c r="F13" s="156">
        <f>'[2]Fig2_ Bilan volailles'!AC13</f>
        <v>16.261009697661443</v>
      </c>
      <c r="G13" s="154">
        <f>'[2]Fig2_ Bilan volailles'!AD13</f>
        <v>611.4093180000001</v>
      </c>
      <c r="H13" s="156">
        <f>'[2]Fig2_ Bilan volailles'!AE13</f>
        <v>7.7059516746508905</v>
      </c>
      <c r="I13" s="156">
        <f>'[2]Fig2_ Bilan volailles'!AF13</f>
        <v>20.975246784347412</v>
      </c>
    </row>
    <row r="14" spans="1:9" ht="12.75" customHeight="1" x14ac:dyDescent="0.2">
      <c r="A14" s="223"/>
      <c r="B14" s="89"/>
      <c r="C14" s="6" t="str">
        <f>'[2]Fig2_ Bilan volailles'!Z14</f>
        <v>Exportations Viandes et préparations (5)</v>
      </c>
      <c r="D14" s="154">
        <f>'[2]Fig2_ Bilan volailles'!AA14</f>
        <v>41.855917000000005</v>
      </c>
      <c r="E14" s="155">
        <f>'[2]Fig2_ Bilan volailles'!AB14</f>
        <v>0.78779145737497558</v>
      </c>
      <c r="F14" s="156">
        <f>'[2]Fig2_ Bilan volailles'!AC14</f>
        <v>10.605143194808742</v>
      </c>
      <c r="G14" s="154">
        <f>'[2]Fig2_ Bilan volailles'!AD14</f>
        <v>289.154493</v>
      </c>
      <c r="H14" s="156">
        <f>'[2]Fig2_ Bilan volailles'!AE14</f>
        <v>9.4372286950287432</v>
      </c>
      <c r="I14" s="156">
        <f>'[2]Fig2_ Bilan volailles'!AF14</f>
        <v>17.814884958027697</v>
      </c>
    </row>
    <row r="15" spans="1:9" ht="12.75" customHeight="1" x14ac:dyDescent="0.2">
      <c r="A15" s="223"/>
      <c r="B15" s="89"/>
      <c r="C15" s="87" t="str">
        <f>'[2]Fig2_ Bilan volailles'!Z15</f>
        <v>Solde du commerce extérieur (=5-4)</v>
      </c>
      <c r="D15" s="154">
        <f>'[2]Fig2_ Bilan volailles'!AA15</f>
        <v>-42.893716999999995</v>
      </c>
      <c r="E15" s="155" t="str">
        <f>'[2]Fig2_ Bilan volailles'!AB15</f>
        <v>nc</v>
      </c>
      <c r="F15" s="156" t="str">
        <f>'[2]Fig2_ Bilan volailles'!AC15</f>
        <v>nc</v>
      </c>
      <c r="G15" s="154">
        <f>'[2]Fig2_ Bilan volailles'!AD15</f>
        <v>-322.25482499999998</v>
      </c>
      <c r="H15" s="156" t="str">
        <f>'[2]Fig2_ Bilan volailles'!AE15</f>
        <v>nc</v>
      </c>
      <c r="I15" s="156" t="str">
        <f>'[2]Fig2_ Bilan volailles'!AF15</f>
        <v>nc</v>
      </c>
    </row>
    <row r="16" spans="1:9" ht="12.75" customHeight="1" x14ac:dyDescent="0.2">
      <c r="A16" s="222"/>
      <c r="B16" s="89"/>
      <c r="C16" s="146" t="str">
        <f>'[2]Fig2_ Bilan volailles'!Z16</f>
        <v xml:space="preserve">Variation de stocks (1000 tonnes) (6) </v>
      </c>
      <c r="D16" s="154">
        <f>'[2]Fig2_ Bilan volailles'!AA16</f>
        <v>0.72099999999999653</v>
      </c>
      <c r="E16" s="155" t="str">
        <f>'[2]Fig2_ Bilan volailles'!AB16</f>
        <v>nc</v>
      </c>
      <c r="F16" s="156" t="str">
        <f>'[2]Fig2_ Bilan volailles'!AC16</f>
        <v>nc</v>
      </c>
      <c r="G16" s="154">
        <f>'[2]Fig2_ Bilan volailles'!AD16</f>
        <v>0.61699999999999733</v>
      </c>
      <c r="H16" s="156" t="str">
        <f>'[2]Fig2_ Bilan volailles'!AE16</f>
        <v>nc</v>
      </c>
      <c r="I16" s="156" t="str">
        <f>'[2]Fig2_ Bilan volailles'!AF16</f>
        <v>nc</v>
      </c>
    </row>
    <row r="17" spans="1:9" s="73" customFormat="1" ht="12.75" customHeight="1" x14ac:dyDescent="0.2">
      <c r="A17" s="181"/>
      <c r="B17" s="88"/>
      <c r="C17" s="162" t="str">
        <f>'[2]Fig2_ Bilan volailles'!Z17</f>
        <v>Consommation apparente (=1+4-5-6)</v>
      </c>
      <c r="D17" s="163">
        <f>'[2]Fig2_ Bilan volailles'!AA17</f>
        <v>176.44700188309798</v>
      </c>
      <c r="E17" s="164">
        <f>'[2]Fig2_ Bilan volailles'!AB17</f>
        <v>-1.9642184566662668</v>
      </c>
      <c r="F17" s="165">
        <f>'[2]Fig2_ Bilan volailles'!AC17</f>
        <v>7.3315985163423969</v>
      </c>
      <c r="G17" s="163">
        <f>'[2]Fig2_ Bilan volailles'!AD17</f>
        <v>1284.4421983729521</v>
      </c>
      <c r="H17" s="165">
        <f>'[2]Fig2_ Bilan volailles'!AE17</f>
        <v>0.49147783629290842</v>
      </c>
      <c r="I17" s="165">
        <f>'[2]Fig2_ Bilan volailles'!AF17</f>
        <v>10.093616233104207</v>
      </c>
    </row>
    <row r="18" spans="1:9" ht="15" customHeight="1" x14ac:dyDescent="0.2">
      <c r="A18" s="82"/>
      <c r="B18" s="149" t="str">
        <f>'[2]Fig2_ Bilan volailles'!Y18</f>
        <v xml:space="preserve">         dont Gallus *(Poulets de chair, chapons, coqs et poules de réforme)</v>
      </c>
      <c r="C18" s="150"/>
      <c r="D18" s="150"/>
      <c r="E18" s="150"/>
      <c r="F18" s="150"/>
      <c r="G18" s="150"/>
      <c r="H18" s="150"/>
      <c r="I18" s="150"/>
    </row>
    <row r="19" spans="1:9" ht="12.75" customHeight="1" x14ac:dyDescent="0.2">
      <c r="A19" s="223"/>
      <c r="B19" s="142" t="str">
        <f>'[2]Fig2_ Bilan volailles'!Y19</f>
        <v>Animaux vivants</v>
      </c>
      <c r="C19" s="143" t="str">
        <f>'[2]Fig2_ Bilan volailles'!Z19</f>
        <v>Abattages contrôlés</v>
      </c>
      <c r="D19" s="151">
        <f>'[2]Fig2_ Bilan volailles'!AA19</f>
        <v>101.48585453801799</v>
      </c>
      <c r="E19" s="152">
        <f>'[2]Fig2_ Bilan volailles'!AB19</f>
        <v>-0.28892015748699373</v>
      </c>
      <c r="F19" s="153">
        <f>'[2]Fig2_ Bilan volailles'!AC19</f>
        <v>6.4051730719966171</v>
      </c>
      <c r="G19" s="151">
        <f>'[2]Fig2_ Bilan volailles'!AD19</f>
        <v>724.16775045619897</v>
      </c>
      <c r="H19" s="153">
        <f>'[2]Fig2_ Bilan volailles'!AE19</f>
        <v>7.7507176344782103E-2</v>
      </c>
      <c r="I19" s="153">
        <f>'[2]Fig2_ Bilan volailles'!AF19</f>
        <v>8.6425143356531731</v>
      </c>
    </row>
    <row r="20" spans="1:9" ht="12.75" customHeight="1" x14ac:dyDescent="0.2">
      <c r="A20" s="223"/>
      <c r="B20" s="88"/>
      <c r="C20" s="6" t="str">
        <f>'[2]Fig2_ Bilan volailles'!Z20</f>
        <v>Importations d'animaux vivants (+)</v>
      </c>
      <c r="D20" s="154">
        <f>'[2]Fig2_ Bilan volailles'!AA20</f>
        <v>9.7207736246771351E-4</v>
      </c>
      <c r="E20" s="155" t="str">
        <f>'[2]Fig2_ Bilan volailles'!AB20</f>
        <v>nc</v>
      </c>
      <c r="F20" s="156" t="str">
        <f>'[2]Fig2_ Bilan volailles'!AC20</f>
        <v>nc</v>
      </c>
      <c r="G20" s="154">
        <f>'[2]Fig2_ Bilan volailles'!AD20</f>
        <v>0.80619915576045531</v>
      </c>
      <c r="H20" s="156">
        <f>'[2]Fig2_ Bilan volailles'!AE20</f>
        <v>37.954532486492141</v>
      </c>
      <c r="I20" s="156">
        <f>'[2]Fig2_ Bilan volailles'!AF20</f>
        <v>-42.187777089576109</v>
      </c>
    </row>
    <row r="21" spans="1:9" ht="12.75" customHeight="1" x14ac:dyDescent="0.2">
      <c r="A21" s="223"/>
      <c r="B21" s="144"/>
      <c r="C21" s="6" t="str">
        <f>'[2]Fig2_ Bilan volailles'!Z21</f>
        <v>Exportations d'animaux vivants (-)</v>
      </c>
      <c r="D21" s="154">
        <f>'[2]Fig2_ Bilan volailles'!AA21</f>
        <v>3.2428185484814298</v>
      </c>
      <c r="E21" s="155">
        <f>'[2]Fig2_ Bilan volailles'!AB21</f>
        <v>-25.039247111697971</v>
      </c>
      <c r="F21" s="156">
        <f>'[2]Fig2_ Bilan volailles'!AC21</f>
        <v>-23.930631040297701</v>
      </c>
      <c r="G21" s="154">
        <f>'[2]Fig2_ Bilan volailles'!AD21</f>
        <v>24.584468992845803</v>
      </c>
      <c r="H21" s="156">
        <f>'[2]Fig2_ Bilan volailles'!AE21</f>
        <v>-20.13661295319644</v>
      </c>
      <c r="I21" s="156">
        <f>'[2]Fig2_ Bilan volailles'!AF21</f>
        <v>-18.566210660681303</v>
      </c>
    </row>
    <row r="22" spans="1:9" ht="12.75" customHeight="1" x14ac:dyDescent="0.2">
      <c r="A22" s="222"/>
      <c r="B22" s="166"/>
      <c r="C22" s="167" t="str">
        <f>'[2]Fig2_ Bilan volailles'!Z22</f>
        <v>Production de Gallus  (=1-2+3)</v>
      </c>
      <c r="D22" s="168">
        <f>'[2]Fig2_ Bilan volailles'!AA22</f>
        <v>104.72770100913695</v>
      </c>
      <c r="E22" s="169">
        <f>'[2]Fig2_ Bilan volailles'!AB22</f>
        <v>-1.2605194281483989</v>
      </c>
      <c r="F22" s="170">
        <f>'[2]Fig2_ Bilan volailles'!AC22</f>
        <v>5.3754363422547247</v>
      </c>
      <c r="G22" s="168">
        <f>'[2]Fig2_ Bilan volailles'!AD22</f>
        <v>747.94602029328428</v>
      </c>
      <c r="H22" s="170">
        <f>'[2]Fig2_ Bilan volailles'!AE22</f>
        <v>-0.77734113857722553</v>
      </c>
      <c r="I22" s="170">
        <f>'[2]Fig2_ Bilan volailles'!AF22</f>
        <v>7.5631597908319526</v>
      </c>
    </row>
    <row r="23" spans="1:9" ht="12.75" customHeight="1" x14ac:dyDescent="0.2">
      <c r="A23" s="223"/>
      <c r="B23" s="145" t="str">
        <f>'[2]Fig2_ Bilan volailles'!Y23</f>
        <v>Viandes</v>
      </c>
      <c r="C23" s="19" t="str">
        <f>'[2]Fig2_ Bilan volailles'!Z23</f>
        <v xml:space="preserve">Abattages contrôlés </v>
      </c>
      <c r="D23" s="154">
        <f>'[2]Fig2_ Bilan volailles'!AA23</f>
        <v>101.48585453801799</v>
      </c>
      <c r="E23" s="155">
        <f>'[2]Fig2_ Bilan volailles'!AB23</f>
        <v>-0.28892015748699373</v>
      </c>
      <c r="F23" s="156">
        <f>'[2]Fig2_ Bilan volailles'!AC23</f>
        <v>6.4051730719966171</v>
      </c>
      <c r="G23" s="154">
        <f>'[2]Fig2_ Bilan volailles'!AD23</f>
        <v>724.16775045619897</v>
      </c>
      <c r="H23" s="156">
        <f>'[2]Fig2_ Bilan volailles'!AE23</f>
        <v>7.7507176344782103E-2</v>
      </c>
      <c r="I23" s="156">
        <f>'[2]Fig2_ Bilan volailles'!AF23</f>
        <v>8.6425143356531731</v>
      </c>
    </row>
    <row r="24" spans="1:9" ht="12.75" customHeight="1" x14ac:dyDescent="0.2">
      <c r="A24" s="223"/>
      <c r="B24" s="88"/>
      <c r="C24" s="6" t="str">
        <f>'[2]Fig2_ Bilan volailles'!Z24</f>
        <v xml:space="preserve">Importations Viandes et préparations (4) </v>
      </c>
      <c r="D24" s="154">
        <f>'[2]Fig2_ Bilan volailles'!AA24</f>
        <v>80.054333999999997</v>
      </c>
      <c r="E24" s="155">
        <f>'[2]Fig2_ Bilan volailles'!AB24</f>
        <v>2.6871167111034433</v>
      </c>
      <c r="F24" s="156">
        <f>'[2]Fig2_ Bilan volailles'!AC24</f>
        <v>19.128089593473383</v>
      </c>
      <c r="G24" s="154">
        <f>'[2]Fig2_ Bilan volailles'!AD24</f>
        <v>571.63168399999995</v>
      </c>
      <c r="H24" s="156">
        <f>'[2]Fig2_ Bilan volailles'!AE24</f>
        <v>7.5618673385140056</v>
      </c>
      <c r="I24" s="156">
        <f>'[2]Fig2_ Bilan volailles'!AF24</f>
        <v>23.052107060832494</v>
      </c>
    </row>
    <row r="25" spans="1:9" ht="12.75" customHeight="1" x14ac:dyDescent="0.2">
      <c r="A25" s="223"/>
      <c r="B25" s="89"/>
      <c r="C25" s="6" t="str">
        <f>'[2]Fig2_ Bilan volailles'!Z25</f>
        <v xml:space="preserve">Exportations Viandes et préparations (-) </v>
      </c>
      <c r="D25" s="154">
        <f>'[2]Fig2_ Bilan volailles'!AA25</f>
        <v>35.686663000000003</v>
      </c>
      <c r="E25" s="155">
        <f>'[2]Fig2_ Bilan volailles'!AB25</f>
        <v>3.8585139568017235</v>
      </c>
      <c r="F25" s="156">
        <f>'[2]Fig2_ Bilan volailles'!AC25</f>
        <v>12.856905863941082</v>
      </c>
      <c r="G25" s="154">
        <f>'[2]Fig2_ Bilan volailles'!AD25</f>
        <v>243.05992900000001</v>
      </c>
      <c r="H25" s="156">
        <f>'[2]Fig2_ Bilan volailles'!AE25</f>
        <v>12.649438113605861</v>
      </c>
      <c r="I25" s="156">
        <f>'[2]Fig2_ Bilan volailles'!AF25</f>
        <v>21.427313734642794</v>
      </c>
    </row>
    <row r="26" spans="1:9" ht="12.75" customHeight="1" x14ac:dyDescent="0.2">
      <c r="A26" s="223"/>
      <c r="B26" s="89"/>
      <c r="C26" s="87" t="str">
        <f>'[2]Fig2_ Bilan volailles'!Z26</f>
        <v>Solde du commerce extérieur</v>
      </c>
      <c r="D26" s="154">
        <f>'[2]Fig2_ Bilan volailles'!AA26</f>
        <v>-44.367670999999994</v>
      </c>
      <c r="E26" s="155" t="str">
        <f>'[2]Fig2_ Bilan volailles'!AB26</f>
        <v>nc</v>
      </c>
      <c r="F26" s="156" t="str">
        <f>'[2]Fig2_ Bilan volailles'!AC26</f>
        <v>nc</v>
      </c>
      <c r="G26" s="154">
        <f>'[2]Fig2_ Bilan volailles'!AD26</f>
        <v>-328.571755</v>
      </c>
      <c r="H26" s="156" t="str">
        <f>'[2]Fig2_ Bilan volailles'!AE26</f>
        <v>nc</v>
      </c>
      <c r="I26" s="156" t="str">
        <f>'[2]Fig2_ Bilan volailles'!AF26</f>
        <v>nc</v>
      </c>
    </row>
    <row r="27" spans="1:9" ht="12.75" customHeight="1" x14ac:dyDescent="0.2">
      <c r="A27" s="222"/>
      <c r="B27" s="89"/>
      <c r="C27" s="146" t="str">
        <f>'[2]Fig2_ Bilan volailles'!Z27</f>
        <v>Variation de stocks (1000 tonnes) (-)</v>
      </c>
      <c r="D27" s="154">
        <f>'[2]Fig2_ Bilan volailles'!AA27</f>
        <v>-0.48499999999999943</v>
      </c>
      <c r="E27" s="155" t="str">
        <f>'[2]Fig2_ Bilan volailles'!AB27</f>
        <v>nc</v>
      </c>
      <c r="F27" s="156" t="str">
        <f>'[2]Fig2_ Bilan volailles'!AC27</f>
        <v>nc</v>
      </c>
      <c r="G27" s="154">
        <f>'[2]Fig2_ Bilan volailles'!AD27</f>
        <v>-2.597999999999999</v>
      </c>
      <c r="H27" s="156" t="str">
        <f>'[2]Fig2_ Bilan volailles'!AE27</f>
        <v>nc</v>
      </c>
      <c r="I27" s="156" t="str">
        <f>'[2]Fig2_ Bilan volailles'!AF27</f>
        <v>nc</v>
      </c>
    </row>
    <row r="28" spans="1:9" s="73" customFormat="1" ht="12.75" customHeight="1" x14ac:dyDescent="0.2">
      <c r="A28" s="181"/>
      <c r="B28" s="88"/>
      <c r="C28" s="19" t="str">
        <f>'[2]Fig2_ Bilan volailles'!Z28</f>
        <v>Consommation apparente</v>
      </c>
      <c r="D28" s="171">
        <f>'[2]Fig2_ Bilan volailles'!AA28</f>
        <v>146.33852553801799</v>
      </c>
      <c r="E28" s="172">
        <f>'[2]Fig2_ Bilan volailles'!AB28</f>
        <v>-1.0945131392892105E-2</v>
      </c>
      <c r="F28" s="173">
        <f>'[2]Fig2_ Bilan volailles'!AC28</f>
        <v>10.826197487415246</v>
      </c>
      <c r="G28" s="171">
        <f>'[2]Fig2_ Bilan volailles'!AD28</f>
        <v>1055.3375054561991</v>
      </c>
      <c r="H28" s="173">
        <f>'[2]Fig2_ Bilan volailles'!AE28</f>
        <v>1.514214402979186</v>
      </c>
      <c r="I28" s="173">
        <f>'[2]Fig2_ Bilan volailles'!AF28</f>
        <v>13.143617579530908</v>
      </c>
    </row>
    <row r="29" spans="1:9" ht="15" customHeight="1" x14ac:dyDescent="0.2">
      <c r="A29" s="82"/>
      <c r="B29" s="149" t="str">
        <f>'[2]Fig2_ Bilan volailles'!Y29</f>
        <v xml:space="preserve">       dont Dindes</v>
      </c>
      <c r="C29" s="150"/>
      <c r="D29" s="150"/>
      <c r="E29" s="150"/>
      <c r="F29" s="150"/>
      <c r="G29" s="150"/>
      <c r="H29" s="150"/>
      <c r="I29" s="150"/>
    </row>
    <row r="30" spans="1:9" ht="12.75" customHeight="1" x14ac:dyDescent="0.2">
      <c r="A30" s="223"/>
      <c r="B30" s="142" t="str">
        <f>'[2]Fig2_ Bilan volailles'!Y30</f>
        <v>Animaux vivants</v>
      </c>
      <c r="C30" s="143" t="str">
        <f>'[2]Fig2_ Bilan volailles'!Z30</f>
        <v>Abattages contrôlés</v>
      </c>
      <c r="D30" s="151">
        <f>'[2]Fig2_ Bilan volailles'!AA30</f>
        <v>17.969549022839999</v>
      </c>
      <c r="E30" s="152">
        <f>'[2]Fig2_ Bilan volailles'!AB30</f>
        <v>-10.14567535173143</v>
      </c>
      <c r="F30" s="153">
        <f>'[2]Fig2_ Bilan volailles'!AC30</f>
        <v>-7.6155080856705082</v>
      </c>
      <c r="G30" s="151">
        <f>'[2]Fig2_ Bilan volailles'!AD30</f>
        <v>133.26758407894999</v>
      </c>
      <c r="H30" s="153">
        <f>'[2]Fig2_ Bilan volailles'!AE30</f>
        <v>-6.1777937192729944</v>
      </c>
      <c r="I30" s="153">
        <f>'[2]Fig2_ Bilan volailles'!AF30</f>
        <v>-8.4742196040834994</v>
      </c>
    </row>
    <row r="31" spans="1:9" ht="12.75" customHeight="1" x14ac:dyDescent="0.2">
      <c r="A31" s="223"/>
      <c r="B31" s="88"/>
      <c r="C31" s="6" t="str">
        <f>'[2]Fig2_ Bilan volailles'!Z31</f>
        <v>Importations d'animaux vivants (+)</v>
      </c>
      <c r="D31" s="154">
        <f>'[2]Fig2_ Bilan volailles'!AA31</f>
        <v>0</v>
      </c>
      <c r="E31" s="155" t="str">
        <f>'[2]Fig2_ Bilan volailles'!AB31</f>
        <v>nc</v>
      </c>
      <c r="F31" s="156" t="str">
        <f>'[2]Fig2_ Bilan volailles'!AC31</f>
        <v>nc</v>
      </c>
      <c r="G31" s="154">
        <f>'[2]Fig2_ Bilan volailles'!AD31</f>
        <v>0</v>
      </c>
      <c r="H31" s="156" t="str">
        <f>'[2]Fig2_ Bilan volailles'!AE31</f>
        <v>nc</v>
      </c>
      <c r="I31" s="156" t="str">
        <f>'[2]Fig2_ Bilan volailles'!AF31</f>
        <v>nc</v>
      </c>
    </row>
    <row r="32" spans="1:9" ht="12.75" customHeight="1" x14ac:dyDescent="0.2">
      <c r="A32" s="223"/>
      <c r="B32" s="144"/>
      <c r="C32" s="6" t="str">
        <f>'[2]Fig2_ Bilan volailles'!Z32</f>
        <v>Exportations d'animaux vivants (-)</v>
      </c>
      <c r="D32" s="154">
        <f>'[2]Fig2_ Bilan volailles'!AA32</f>
        <v>0.5309769689440994</v>
      </c>
      <c r="E32" s="155">
        <f>'[2]Fig2_ Bilan volailles'!AB32</f>
        <v>-30.043260669060111</v>
      </c>
      <c r="F32" s="156">
        <f>'[2]Fig2_ Bilan volailles'!AC32</f>
        <v>-25.230748401131542</v>
      </c>
      <c r="G32" s="154">
        <f>'[2]Fig2_ Bilan volailles'!AD32</f>
        <v>6.4221877817325188</v>
      </c>
      <c r="H32" s="156">
        <f>'[2]Fig2_ Bilan volailles'!AE32</f>
        <v>20.786568710605046</v>
      </c>
      <c r="I32" s="156">
        <f>'[2]Fig2_ Bilan volailles'!AF32</f>
        <v>19.250281008805324</v>
      </c>
    </row>
    <row r="33" spans="1:9" ht="12.75" customHeight="1" x14ac:dyDescent="0.2">
      <c r="A33" s="223"/>
      <c r="B33" s="166"/>
      <c r="C33" s="167" t="str">
        <f>'[2]Fig2_ Bilan volailles'!Z33</f>
        <v>Production (=1-2+3)</v>
      </c>
      <c r="D33" s="168">
        <f>'[2]Fig2_ Bilan volailles'!AA33</f>
        <v>18.500525991784098</v>
      </c>
      <c r="E33" s="169">
        <f>'[2]Fig2_ Bilan volailles'!AB33</f>
        <v>-10.873238263020646</v>
      </c>
      <c r="F33" s="170">
        <f>'[2]Fig2_ Bilan volailles'!AC33</f>
        <v>-8.2359905719144422</v>
      </c>
      <c r="G33" s="168">
        <f>'[2]Fig2_ Bilan volailles'!AD33</f>
        <v>139.68977186068253</v>
      </c>
      <c r="H33" s="170">
        <f>'[2]Fig2_ Bilan volailles'!AE33</f>
        <v>-5.2048764760367021</v>
      </c>
      <c r="I33" s="170">
        <f>'[2]Fig2_ Bilan volailles'!AF33</f>
        <v>-7.357210357653166</v>
      </c>
    </row>
    <row r="34" spans="1:9" ht="12.75" customHeight="1" x14ac:dyDescent="0.2">
      <c r="A34" s="224"/>
      <c r="B34" s="145" t="str">
        <f>'[2]Fig2_ Bilan volailles'!Y34</f>
        <v>Viandes</v>
      </c>
      <c r="C34" s="19" t="str">
        <f>'[2]Fig2_ Bilan volailles'!Z34</f>
        <v xml:space="preserve">Abattages contrôlés </v>
      </c>
      <c r="D34" s="154">
        <f>'[2]Fig2_ Bilan volailles'!AA34</f>
        <v>17.969549022839999</v>
      </c>
      <c r="E34" s="155">
        <f>'[2]Fig2_ Bilan volailles'!AB34</f>
        <v>-10.14567535173143</v>
      </c>
      <c r="F34" s="156">
        <f>'[2]Fig2_ Bilan volailles'!AC34</f>
        <v>-7.6155080856705082</v>
      </c>
      <c r="G34" s="154">
        <f>'[2]Fig2_ Bilan volailles'!AD34</f>
        <v>133.26758407894999</v>
      </c>
      <c r="H34" s="156">
        <f>'[2]Fig2_ Bilan volailles'!AE34</f>
        <v>-6.1777937192729944</v>
      </c>
      <c r="I34" s="156">
        <f>'[2]Fig2_ Bilan volailles'!AF34</f>
        <v>-8.4742196040834994</v>
      </c>
    </row>
    <row r="35" spans="1:9" ht="12.75" customHeight="1" x14ac:dyDescent="0.2">
      <c r="A35" s="224"/>
      <c r="B35" s="88"/>
      <c r="C35" s="6" t="str">
        <f>'[2]Fig2_ Bilan volailles'!Z35</f>
        <v xml:space="preserve">Importations Viandes et préparations (+) </v>
      </c>
      <c r="D35" s="154">
        <f>'[2]Fig2_ Bilan volailles'!AA35</f>
        <v>3.1679589999999997</v>
      </c>
      <c r="E35" s="155">
        <f>'[2]Fig2_ Bilan volailles'!AB35</f>
        <v>-19.731446524944896</v>
      </c>
      <c r="F35" s="156">
        <f>'[2]Fig2_ Bilan volailles'!AC35</f>
        <v>-16.906538317781528</v>
      </c>
      <c r="G35" s="154">
        <f>'[2]Fig2_ Bilan volailles'!AD35</f>
        <v>27.052153999999998</v>
      </c>
      <c r="H35" s="156">
        <f>'[2]Fig2_ Bilan volailles'!AE35</f>
        <v>7.0093070510393263</v>
      </c>
      <c r="I35" s="156">
        <f>'[2]Fig2_ Bilan volailles'!AF35</f>
        <v>-2.8514139940728933</v>
      </c>
    </row>
    <row r="36" spans="1:9" ht="12.75" customHeight="1" x14ac:dyDescent="0.2">
      <c r="A36" s="224"/>
      <c r="B36" s="89"/>
      <c r="C36" s="6" t="str">
        <f>'[2]Fig2_ Bilan volailles'!Z36</f>
        <v xml:space="preserve">Exportations Viandes et préparations (-) </v>
      </c>
      <c r="D36" s="154">
        <f>'[2]Fig2_ Bilan volailles'!AA36</f>
        <v>3.4680940000000002</v>
      </c>
      <c r="E36" s="155">
        <f>'[2]Fig2_ Bilan volailles'!AB36</f>
        <v>-20.590972161799513</v>
      </c>
      <c r="F36" s="156">
        <f>'[2]Fig2_ Bilan volailles'!AC36</f>
        <v>-13.341477547730218</v>
      </c>
      <c r="G36" s="154">
        <f>'[2]Fig2_ Bilan volailles'!AD36</f>
        <v>27.708620999999997</v>
      </c>
      <c r="H36" s="156">
        <f>'[2]Fig2_ Bilan volailles'!AE36</f>
        <v>-8.8299390400252591</v>
      </c>
      <c r="I36" s="156">
        <f>'[2]Fig2_ Bilan volailles'!AF36</f>
        <v>-6.7613292322248881</v>
      </c>
    </row>
    <row r="37" spans="1:9" ht="12.75" customHeight="1" x14ac:dyDescent="0.2">
      <c r="A37" s="224"/>
      <c r="B37" s="89"/>
      <c r="C37" s="87" t="str">
        <f>'[2]Fig2_ Bilan volailles'!Z37</f>
        <v>Solde du commerce extérieur</v>
      </c>
      <c r="D37" s="154">
        <f>'[2]Fig2_ Bilan volailles'!AA37</f>
        <v>0.30013500000000048</v>
      </c>
      <c r="E37" s="155" t="str">
        <f>'[2]Fig2_ Bilan volailles'!AB37</f>
        <v>nc</v>
      </c>
      <c r="F37" s="156" t="str">
        <f>'[2]Fig2_ Bilan volailles'!AC37</f>
        <v>nc</v>
      </c>
      <c r="G37" s="154">
        <f>'[2]Fig2_ Bilan volailles'!AD37</f>
        <v>0.65646700000000013</v>
      </c>
      <c r="H37" s="156" t="str">
        <f>'[2]Fig2_ Bilan volailles'!AE37</f>
        <v>nc</v>
      </c>
      <c r="I37" s="156" t="str">
        <f>'[2]Fig2_ Bilan volailles'!AF37</f>
        <v>nc</v>
      </c>
    </row>
    <row r="38" spans="1:9" ht="12.75" customHeight="1" x14ac:dyDescent="0.2">
      <c r="A38" s="225"/>
      <c r="B38" s="89"/>
      <c r="C38" s="146" t="str">
        <f>'[2]Fig2_ Bilan volailles'!Z38</f>
        <v>Variation de stocks (1000 tonnes) (-)</v>
      </c>
      <c r="D38" s="154">
        <f>'[2]Fig2_ Bilan volailles'!AA38</f>
        <v>0.81300000000000061</v>
      </c>
      <c r="E38" s="155" t="str">
        <f>'[2]Fig2_ Bilan volailles'!AB38</f>
        <v>nc</v>
      </c>
      <c r="F38" s="156" t="str">
        <f>'[2]Fig2_ Bilan volailles'!AC38</f>
        <v>nc</v>
      </c>
      <c r="G38" s="154">
        <f>'[2]Fig2_ Bilan volailles'!AD38</f>
        <v>2.2160000000000002</v>
      </c>
      <c r="H38" s="156" t="str">
        <f>'[2]Fig2_ Bilan volailles'!AE38</f>
        <v>nc</v>
      </c>
      <c r="I38" s="156" t="str">
        <f>'[2]Fig2_ Bilan volailles'!AF38</f>
        <v>nc</v>
      </c>
    </row>
    <row r="39" spans="1:9" s="73" customFormat="1" ht="12.75" customHeight="1" x14ac:dyDescent="0.2">
      <c r="A39" s="226"/>
      <c r="B39" s="88"/>
      <c r="C39" s="19" t="str">
        <f>'[2]Fig2_ Bilan volailles'!Z39</f>
        <v>Consommation apparente</v>
      </c>
      <c r="D39" s="171">
        <f>'[2]Fig2_ Bilan volailles'!AA39</f>
        <v>16.856414022839999</v>
      </c>
      <c r="E39" s="172">
        <f>'[2]Fig2_ Bilan volailles'!AB39</f>
        <v>-11.662605278432226</v>
      </c>
      <c r="F39" s="173">
        <f>'[2]Fig2_ Bilan volailles'!AC39</f>
        <v>-11.318113014873621</v>
      </c>
      <c r="G39" s="171">
        <f>'[2]Fig2_ Bilan volailles'!AD39</f>
        <v>130.39511707894999</v>
      </c>
      <c r="H39" s="173">
        <f>'[2]Fig2_ Bilan volailles'!AE39</f>
        <v>-4.8687448210900435</v>
      </c>
      <c r="I39" s="173">
        <f>'[2]Fig2_ Bilan volailles'!AF39</f>
        <v>-8.441982658561443</v>
      </c>
    </row>
    <row r="40" spans="1:9" ht="15" customHeight="1" x14ac:dyDescent="0.2">
      <c r="A40" s="227"/>
      <c r="B40" s="149" t="str">
        <f>'[2]Fig2_ Bilan volailles'!Y40</f>
        <v xml:space="preserve">        dont Canards (à rôtir et à gaver)</v>
      </c>
      <c r="C40" s="150"/>
      <c r="D40" s="150"/>
      <c r="E40" s="150"/>
      <c r="F40" s="150"/>
      <c r="G40" s="150"/>
      <c r="H40" s="150"/>
      <c r="I40" s="150"/>
    </row>
    <row r="41" spans="1:9" ht="12.75" customHeight="1" x14ac:dyDescent="0.2">
      <c r="A41" s="224"/>
      <c r="B41" s="142" t="str">
        <f>'[2]Fig2_ Bilan volailles'!Y41</f>
        <v>Animaux vivants</v>
      </c>
      <c r="C41" s="143" t="str">
        <f>'[2]Fig2_ Bilan volailles'!Z41</f>
        <v>Total abattages contrôlés Canards</v>
      </c>
      <c r="D41" s="151">
        <f>'[2]Fig2_ Bilan volailles'!AA41</f>
        <v>13.44988132224</v>
      </c>
      <c r="E41" s="152">
        <f>'[2]Fig2_ Bilan volailles'!AB41</f>
        <v>-2.1802812540793304</v>
      </c>
      <c r="F41" s="153">
        <f>'[2]Fig2_ Bilan volailles'!AC41</f>
        <v>8.3193062674393303</v>
      </c>
      <c r="G41" s="151">
        <f>'[2]Fig2_ Bilan volailles'!AD41</f>
        <v>95.343038837802993</v>
      </c>
      <c r="H41" s="153">
        <f>'[2]Fig2_ Bilan volailles'!AE41</f>
        <v>-0.66045490367449</v>
      </c>
      <c r="I41" s="153">
        <f>'[2]Fig2_ Bilan volailles'!AF41</f>
        <v>14.752958479382094</v>
      </c>
    </row>
    <row r="42" spans="1:9" ht="12.75" customHeight="1" x14ac:dyDescent="0.2">
      <c r="A42" s="224"/>
      <c r="B42" s="88"/>
      <c r="C42" s="6" t="str">
        <f>'[2]Fig2_ Bilan volailles'!Z42</f>
        <v xml:space="preserve">       abattages de canards à rôtir</v>
      </c>
      <c r="D42" s="154">
        <f>'[2]Fig2_ Bilan volailles'!AA42</f>
        <v>5.5003136827740002</v>
      </c>
      <c r="E42" s="155">
        <f>'[2]Fig2_ Bilan volailles'!AB42</f>
        <v>21.991219591307186</v>
      </c>
      <c r="F42" s="156">
        <f>'[2]Fig2_ Bilan volailles'!AC42</f>
        <v>8.5679210052743251</v>
      </c>
      <c r="G42" s="154">
        <f>'[2]Fig2_ Bilan volailles'!AD42</f>
        <v>36.359398366140006</v>
      </c>
      <c r="H42" s="156">
        <f>'[2]Fig2_ Bilan volailles'!AE42</f>
        <v>15.186900225544919</v>
      </c>
      <c r="I42" s="156">
        <f>'[2]Fig2_ Bilan volailles'!AF42</f>
        <v>1.4733132927370773</v>
      </c>
    </row>
    <row r="43" spans="1:9" ht="12.75" customHeight="1" x14ac:dyDescent="0.2">
      <c r="A43" s="224"/>
      <c r="B43" s="144"/>
      <c r="C43" s="6" t="str">
        <f>'[2]Fig2_ Bilan volailles'!Z43</f>
        <v xml:space="preserve">       abattages de canards à gaver</v>
      </c>
      <c r="D43" s="154">
        <f>'[2]Fig2_ Bilan volailles'!AA43</f>
        <v>7.9495676394660002</v>
      </c>
      <c r="E43" s="155">
        <f>'[2]Fig2_ Bilan volailles'!AB43</f>
        <v>-13.973951193364654</v>
      </c>
      <c r="F43" s="156">
        <f>'[2]Fig2_ Bilan volailles'!AC43</f>
        <v>8.1479548865190043</v>
      </c>
      <c r="G43" s="154">
        <f>'[2]Fig2_ Bilan volailles'!AD43</f>
        <v>58.983640471663008</v>
      </c>
      <c r="H43" s="156">
        <f>'[2]Fig2_ Bilan volailles'!AE43</f>
        <v>-8.4266437287571776</v>
      </c>
      <c r="I43" s="156">
        <f>'[2]Fig2_ Bilan volailles'!AF43</f>
        <v>24.822573759717791</v>
      </c>
    </row>
    <row r="44" spans="1:9" ht="12.75" customHeight="1" x14ac:dyDescent="0.2">
      <c r="A44" s="224"/>
      <c r="B44" s="88"/>
      <c r="C44" s="6" t="str">
        <f>'[2]Fig2_ Bilan volailles'!Z44</f>
        <v>Importations d'animaux vivants (+)</v>
      </c>
      <c r="D44" s="154">
        <f>'[2]Fig2_ Bilan volailles'!AA44</f>
        <v>0</v>
      </c>
      <c r="E44" s="155" t="str">
        <f>'[2]Fig2_ Bilan volailles'!AB44</f>
        <v>nc</v>
      </c>
      <c r="F44" s="156" t="str">
        <f>'[2]Fig2_ Bilan volailles'!AC44</f>
        <v>nc</v>
      </c>
      <c r="G44" s="154">
        <f>'[2]Fig2_ Bilan volailles'!AD44</f>
        <v>5.5047502239431809E-4</v>
      </c>
      <c r="H44" s="156" t="str">
        <f>'[2]Fig2_ Bilan volailles'!AE44</f>
        <v>nc</v>
      </c>
      <c r="I44" s="156" t="str">
        <f>'[2]Fig2_ Bilan volailles'!AF44</f>
        <v>nc</v>
      </c>
    </row>
    <row r="45" spans="1:9" ht="12.75" customHeight="1" x14ac:dyDescent="0.2">
      <c r="A45" s="224"/>
      <c r="B45" s="144"/>
      <c r="C45" s="6" t="str">
        <f>'[2]Fig2_ Bilan volailles'!Z45</f>
        <v>Exportations d'animaux vivants (-)</v>
      </c>
      <c r="D45" s="154">
        <f>'[2]Fig2_ Bilan volailles'!AA45</f>
        <v>0.12625551153085879</v>
      </c>
      <c r="E45" s="155" t="str">
        <f>'[2]Fig2_ Bilan volailles'!AB45</f>
        <v>nc</v>
      </c>
      <c r="F45" s="156">
        <f>'[2]Fig2_ Bilan volailles'!AC45</f>
        <v>-28.893350120187645</v>
      </c>
      <c r="G45" s="154">
        <f>'[2]Fig2_ Bilan volailles'!AD45</f>
        <v>1.579613938068309</v>
      </c>
      <c r="H45" s="156">
        <f>'[2]Fig2_ Bilan volailles'!AE45</f>
        <v>1.9007405286770584</v>
      </c>
      <c r="I45" s="156">
        <f>'[2]Fig2_ Bilan volailles'!AF45</f>
        <v>16.505399902078864</v>
      </c>
    </row>
    <row r="46" spans="1:9" ht="12.75" customHeight="1" x14ac:dyDescent="0.2">
      <c r="A46" s="224"/>
      <c r="B46" s="166"/>
      <c r="C46" s="167" t="str">
        <f>'[2]Fig2_ Bilan volailles'!Z46</f>
        <v>Production (=1-2+3)</v>
      </c>
      <c r="D46" s="168">
        <f>'[2]Fig2_ Bilan volailles'!AA46</f>
        <v>13.576115186505319</v>
      </c>
      <c r="E46" s="169">
        <f>'[2]Fig2_ Bilan volailles'!AB46</f>
        <v>-2.9331237259156095</v>
      </c>
      <c r="F46" s="170">
        <f>'[2]Fig2_ Bilan volailles'!AC46</f>
        <v>7.7945333435840869</v>
      </c>
      <c r="G46" s="168">
        <f>'[2]Fig2_ Bilan volailles'!AD46</f>
        <v>96.922517297683939</v>
      </c>
      <c r="H46" s="170">
        <f>'[2]Fig2_ Bilan volailles'!AE46</f>
        <v>-0.6193903852534377</v>
      </c>
      <c r="I46" s="170">
        <f>'[2]Fig2_ Bilan volailles'!AF46</f>
        <v>14.781472256688112</v>
      </c>
    </row>
    <row r="47" spans="1:9" ht="12.75" customHeight="1" x14ac:dyDescent="0.2">
      <c r="A47" s="224"/>
      <c r="B47" s="145" t="str">
        <f>'[2]Fig2_ Bilan volailles'!Y47</f>
        <v>Viandes</v>
      </c>
      <c r="C47" s="19" t="str">
        <f>'[2]Fig2_ Bilan volailles'!Z47</f>
        <v xml:space="preserve">Abattages contrôlés </v>
      </c>
      <c r="D47" s="154">
        <f>'[2]Fig2_ Bilan volailles'!AA47</f>
        <v>13.44988132224</v>
      </c>
      <c r="E47" s="155">
        <f>'[2]Fig2_ Bilan volailles'!AB47</f>
        <v>-2.1802812540793304</v>
      </c>
      <c r="F47" s="156">
        <f>'[2]Fig2_ Bilan volailles'!AC47</f>
        <v>8.3193062674393303</v>
      </c>
      <c r="G47" s="154">
        <f>'[2]Fig2_ Bilan volailles'!AD47</f>
        <v>95.343038837802993</v>
      </c>
      <c r="H47" s="156">
        <f>'[2]Fig2_ Bilan volailles'!AE47</f>
        <v>-0.66045490367449</v>
      </c>
      <c r="I47" s="156">
        <f>'[2]Fig2_ Bilan volailles'!AF47</f>
        <v>14.752958479382094</v>
      </c>
    </row>
    <row r="48" spans="1:9" ht="12.75" customHeight="1" x14ac:dyDescent="0.2">
      <c r="A48" s="224"/>
      <c r="B48" s="88"/>
      <c r="C48" s="6" t="str">
        <f>'[2]Fig2_ Bilan volailles'!Z48</f>
        <v xml:space="preserve">Importations Viandes et préparations (+) </v>
      </c>
      <c r="D48" s="154">
        <f>'[2]Fig2_ Bilan volailles'!AA48</f>
        <v>1.462755</v>
      </c>
      <c r="E48" s="155">
        <f>'[2]Fig2_ Bilan volailles'!AB48</f>
        <v>6.9636752527376</v>
      </c>
      <c r="F48" s="156">
        <f>'[2]Fig2_ Bilan volailles'!AC48</f>
        <v>-8.2817919836271621</v>
      </c>
      <c r="G48" s="154">
        <f>'[2]Fig2_ Bilan volailles'!AD48</f>
        <v>11.993861000000001</v>
      </c>
      <c r="H48" s="156">
        <f>'[2]Fig2_ Bilan volailles'!AE48</f>
        <v>21.756631316160369</v>
      </c>
      <c r="I48" s="156">
        <f>'[2]Fig2_ Bilan volailles'!AF48</f>
        <v>2.4784837547334959</v>
      </c>
    </row>
    <row r="49" spans="1:9" ht="12.75" customHeight="1" x14ac:dyDescent="0.2">
      <c r="A49" s="224"/>
      <c r="B49" s="89"/>
      <c r="C49" s="6" t="str">
        <f>'[2]Fig2_ Bilan volailles'!Z49</f>
        <v xml:space="preserve">Exportations Viandes et préparations (-) </v>
      </c>
      <c r="D49" s="154">
        <f>'[2]Fig2_ Bilan volailles'!AA49</f>
        <v>2.4282210000000002</v>
      </c>
      <c r="E49" s="155">
        <f>'[2]Fig2_ Bilan volailles'!AB49</f>
        <v>1.1121743301719889</v>
      </c>
      <c r="F49" s="156">
        <f>'[2]Fig2_ Bilan volailles'!AC49</f>
        <v>26.45319407944622</v>
      </c>
      <c r="G49" s="154">
        <f>'[2]Fig2_ Bilan volailles'!AD49</f>
        <v>15.8428</v>
      </c>
      <c r="H49" s="156">
        <f>'[2]Fig2_ Bilan volailles'!AE49</f>
        <v>0.81549392643094354</v>
      </c>
      <c r="I49" s="156">
        <f>'[2]Fig2_ Bilan volailles'!AF49</f>
        <v>19.676196526281096</v>
      </c>
    </row>
    <row r="50" spans="1:9" ht="12.75" customHeight="1" x14ac:dyDescent="0.2">
      <c r="A50" s="224"/>
      <c r="B50" s="89"/>
      <c r="C50" s="87" t="str">
        <f>'[2]Fig2_ Bilan volailles'!Z50</f>
        <v>Solde du commerce extérieur</v>
      </c>
      <c r="D50" s="154">
        <f>'[2]Fig2_ Bilan volailles'!AA50</f>
        <v>0.96546600000000016</v>
      </c>
      <c r="E50" s="155" t="str">
        <f>'[2]Fig2_ Bilan volailles'!AB50</f>
        <v>nc</v>
      </c>
      <c r="F50" s="156" t="str">
        <f>'[2]Fig2_ Bilan volailles'!AC50</f>
        <v>nc</v>
      </c>
      <c r="G50" s="154">
        <f>'[2]Fig2_ Bilan volailles'!AD50</f>
        <v>3.848939000000001</v>
      </c>
      <c r="H50" s="156" t="str">
        <f>'[2]Fig2_ Bilan volailles'!AE50</f>
        <v>nc</v>
      </c>
      <c r="I50" s="156" t="str">
        <f>'[2]Fig2_ Bilan volailles'!AF50</f>
        <v>nc</v>
      </c>
    </row>
    <row r="51" spans="1:9" ht="12.75" customHeight="1" x14ac:dyDescent="0.2">
      <c r="A51" s="225"/>
      <c r="B51" s="89"/>
      <c r="C51" s="146" t="str">
        <f>'[2]Fig2_ Bilan volailles'!Z51</f>
        <v>Variation de stocks (1000 tonnes) (-)</v>
      </c>
      <c r="D51" s="154">
        <f>'[2]Fig2_ Bilan volailles'!AA51</f>
        <v>0.35199999999999987</v>
      </c>
      <c r="E51" s="155" t="str">
        <f>'[2]Fig2_ Bilan volailles'!AB51</f>
        <v>nc</v>
      </c>
      <c r="F51" s="156" t="str">
        <f>'[2]Fig2_ Bilan volailles'!AC51</f>
        <v>nc</v>
      </c>
      <c r="G51" s="154">
        <f>'[2]Fig2_ Bilan volailles'!AD51</f>
        <v>0.97</v>
      </c>
      <c r="H51" s="156" t="str">
        <f>'[2]Fig2_ Bilan volailles'!AE51</f>
        <v>nc</v>
      </c>
      <c r="I51" s="156" t="str">
        <f>'[2]Fig2_ Bilan volailles'!AF51</f>
        <v>nc</v>
      </c>
    </row>
    <row r="52" spans="1:9" s="73" customFormat="1" ht="12.75" customHeight="1" x14ac:dyDescent="0.2">
      <c r="A52" s="226"/>
      <c r="B52" s="88"/>
      <c r="C52" s="19" t="str">
        <f>'[2]Fig2_ Bilan volailles'!Z52</f>
        <v>Consommation apparente</v>
      </c>
      <c r="D52" s="171">
        <f>'[2]Fig2_ Bilan volailles'!AA52</f>
        <v>12.13241532224</v>
      </c>
      <c r="E52" s="172">
        <f>'[2]Fig2_ Bilan volailles'!AB52</f>
        <v>-8.0297632081725361</v>
      </c>
      <c r="F52" s="173">
        <f>'[2]Fig2_ Bilan volailles'!AC52</f>
        <v>1.0591128083988544</v>
      </c>
      <c r="G52" s="171">
        <f>'[2]Fig2_ Bilan volailles'!AD52</f>
        <v>90.524099837802993</v>
      </c>
      <c r="H52" s="173">
        <f>'[2]Fig2_ Bilan volailles'!AE52</f>
        <v>-0.58628515322648456</v>
      </c>
      <c r="I52" s="173">
        <f>'[2]Fig2_ Bilan volailles'!AF52</f>
        <v>11.420031291805</v>
      </c>
    </row>
    <row r="53" spans="1:9" ht="15" customHeight="1" x14ac:dyDescent="0.2">
      <c r="A53" s="227"/>
      <c r="B53" s="149" t="str">
        <f>'[2]Fig2_ Bilan volailles'!Y53</f>
        <v xml:space="preserve">         dont Pintades</v>
      </c>
      <c r="C53" s="150"/>
      <c r="D53" s="150"/>
      <c r="E53" s="150"/>
      <c r="F53" s="150"/>
      <c r="G53" s="150"/>
      <c r="H53" s="150"/>
      <c r="I53" s="150"/>
    </row>
    <row r="54" spans="1:9" ht="12.75" customHeight="1" x14ac:dyDescent="0.2">
      <c r="A54" s="224"/>
      <c r="B54" s="142" t="str">
        <f>'[2]Fig2_ Bilan volailles'!Y54</f>
        <v>Animaux vivants</v>
      </c>
      <c r="C54" s="143" t="str">
        <f>'[2]Fig2_ Bilan volailles'!Z54</f>
        <v>Abattages contrôlés</v>
      </c>
      <c r="D54" s="151">
        <f>'[2]Fig2_ Bilan volailles'!AA54</f>
        <v>1.339</v>
      </c>
      <c r="E54" s="152">
        <f>'[2]Fig2_ Bilan volailles'!AB54</f>
        <v>-10.554442217768878</v>
      </c>
      <c r="F54" s="153">
        <f>'[2]Fig2_ Bilan volailles'!AC54</f>
        <v>-3.3212996389891725</v>
      </c>
      <c r="G54" s="151">
        <f>'[2]Fig2_ Bilan volailles'!AD54</f>
        <v>9.8390000000000004</v>
      </c>
      <c r="H54" s="153">
        <f>'[2]Fig2_ Bilan volailles'!AE54</f>
        <v>-16.399014359758667</v>
      </c>
      <c r="I54" s="153">
        <f>'[2]Fig2_ Bilan volailles'!AF54</f>
        <v>-13.070752049759681</v>
      </c>
    </row>
    <row r="55" spans="1:9" ht="12.75" customHeight="1" x14ac:dyDescent="0.2">
      <c r="A55" s="224"/>
      <c r="B55" s="88"/>
      <c r="C55" s="6" t="str">
        <f>'[2]Fig2_ Bilan volailles'!Z55</f>
        <v>Importations d'animaux vivants (+)</v>
      </c>
      <c r="D55" s="154">
        <f>'[2]Fig2_ Bilan volailles'!AA55</f>
        <v>0</v>
      </c>
      <c r="E55" s="155" t="str">
        <f>'[2]Fig2_ Bilan volailles'!AB55</f>
        <v>nc</v>
      </c>
      <c r="F55" s="156" t="str">
        <f>'[2]Fig2_ Bilan volailles'!AC55</f>
        <v>nc</v>
      </c>
      <c r="G55" s="154">
        <f>'[2]Fig2_ Bilan volailles'!AD55</f>
        <v>0</v>
      </c>
      <c r="H55" s="156" t="str">
        <f>'[2]Fig2_ Bilan volailles'!AE55</f>
        <v>nc</v>
      </c>
      <c r="I55" s="156" t="str">
        <f>'[2]Fig2_ Bilan volailles'!AF55</f>
        <v>nc</v>
      </c>
    </row>
    <row r="56" spans="1:9" ht="12.75" customHeight="1" x14ac:dyDescent="0.2">
      <c r="A56" s="224"/>
      <c r="B56" s="144"/>
      <c r="C56" s="6" t="str">
        <f>'[2]Fig2_ Bilan volailles'!Z56</f>
        <v>Exportations d'animaux vivants (-)</v>
      </c>
      <c r="D56" s="154">
        <f>'[2]Fig2_ Bilan volailles'!AA56</f>
        <v>0</v>
      </c>
      <c r="E56" s="155" t="str">
        <f>'[2]Fig2_ Bilan volailles'!AB56</f>
        <v>nc</v>
      </c>
      <c r="F56" s="156" t="str">
        <f>'[2]Fig2_ Bilan volailles'!AC56</f>
        <v>nc</v>
      </c>
      <c r="G56" s="154">
        <f>'[2]Fig2_ Bilan volailles'!AD56</f>
        <v>0</v>
      </c>
      <c r="H56" s="156" t="str">
        <f>'[2]Fig2_ Bilan volailles'!AE56</f>
        <v>nc</v>
      </c>
      <c r="I56" s="156" t="str">
        <f>'[2]Fig2_ Bilan volailles'!AF56</f>
        <v>nc</v>
      </c>
    </row>
    <row r="57" spans="1:9" ht="12.75" customHeight="1" x14ac:dyDescent="0.2">
      <c r="A57" s="224"/>
      <c r="B57" s="166"/>
      <c r="C57" s="167" t="str">
        <f>'[2]Fig2_ Bilan volailles'!Z57</f>
        <v>Production (=1-2+3)</v>
      </c>
      <c r="D57" s="168">
        <f>'[2]Fig2_ Bilan volailles'!AA57</f>
        <v>1.339</v>
      </c>
      <c r="E57" s="169">
        <f>'[2]Fig2_ Bilan volailles'!AB57</f>
        <v>-7.2496847774299873</v>
      </c>
      <c r="F57" s="170">
        <f>'[2]Fig2_ Bilan volailles'!AC57</f>
        <v>-1.5075295810921152</v>
      </c>
      <c r="G57" s="168">
        <f>'[2]Fig2_ Bilan volailles'!AD57</f>
        <v>9.7844109835580824</v>
      </c>
      <c r="H57" s="170">
        <f>'[2]Fig2_ Bilan volailles'!AE57</f>
        <v>-14.941645888080245</v>
      </c>
      <c r="I57" s="170">
        <f>'[2]Fig2_ Bilan volailles'!AF57</f>
        <v>-12.313192301349861</v>
      </c>
    </row>
    <row r="58" spans="1:9" ht="12.75" customHeight="1" x14ac:dyDescent="0.2">
      <c r="A58" s="224"/>
      <c r="B58" s="145" t="str">
        <f>'[2]Fig2_ Bilan volailles'!Y58</f>
        <v>Viandes</v>
      </c>
      <c r="C58" s="19" t="str">
        <f>'[2]Fig2_ Bilan volailles'!Z58</f>
        <v xml:space="preserve">Abattages contrôlés </v>
      </c>
      <c r="D58" s="154">
        <f>'[2]Fig2_ Bilan volailles'!AA58</f>
        <v>1.339</v>
      </c>
      <c r="E58" s="155">
        <f>'[2]Fig2_ Bilan volailles'!AB58</f>
        <v>-10.554442217768878</v>
      </c>
      <c r="F58" s="156">
        <f>'[2]Fig2_ Bilan volailles'!AC58</f>
        <v>-3.3212996389891725</v>
      </c>
      <c r="G58" s="154">
        <f>'[2]Fig2_ Bilan volailles'!AD58</f>
        <v>9.8390000000000004</v>
      </c>
      <c r="H58" s="156">
        <f>'[2]Fig2_ Bilan volailles'!AE58</f>
        <v>-16.399014359758667</v>
      </c>
      <c r="I58" s="156">
        <f>'[2]Fig2_ Bilan volailles'!AF58</f>
        <v>-13.070752049759681</v>
      </c>
    </row>
    <row r="59" spans="1:9" ht="12.75" customHeight="1" x14ac:dyDescent="0.2">
      <c r="A59" s="224"/>
      <c r="B59" s="88"/>
      <c r="C59" s="6" t="str">
        <f>'[2]Fig2_ Bilan volailles'!Z59</f>
        <v xml:space="preserve">Importations Viandes et préparations (+) </v>
      </c>
      <c r="D59" s="154">
        <f>'[2]Fig2_ Bilan volailles'!AA59</f>
        <v>2.2000000000000001E-4</v>
      </c>
      <c r="E59" s="155" t="str">
        <f>'[2]Fig2_ Bilan volailles'!AB59</f>
        <v>nc</v>
      </c>
      <c r="F59" s="156" t="str">
        <f>'[2]Fig2_ Bilan volailles'!AC59</f>
        <v>nc</v>
      </c>
      <c r="G59" s="154">
        <f>'[2]Fig2_ Bilan volailles'!AD59</f>
        <v>5.3349999999999995E-3</v>
      </c>
      <c r="H59" s="156">
        <f>'[2]Fig2_ Bilan volailles'!AE59</f>
        <v>1577.6729559748426</v>
      </c>
      <c r="I59" s="156">
        <f>'[2]Fig2_ Bilan volailles'!AF59</f>
        <v>-58.095731812683603</v>
      </c>
    </row>
    <row r="60" spans="1:9" ht="12.75" customHeight="1" x14ac:dyDescent="0.2">
      <c r="A60" s="148"/>
      <c r="B60" s="89"/>
      <c r="C60" s="6" t="str">
        <f>'[2]Fig2_ Bilan volailles'!Z60</f>
        <v xml:space="preserve">Exportations Viandes et préparations (-) </v>
      </c>
      <c r="D60" s="154">
        <f>'[2]Fig2_ Bilan volailles'!AA60</f>
        <v>0.27093299999999998</v>
      </c>
      <c r="E60" s="155">
        <f>'[2]Fig2_ Bilan volailles'!AB60</f>
        <v>-21.548511514372347</v>
      </c>
      <c r="F60" s="156">
        <f>'[2]Fig2_ Bilan volailles'!AC60</f>
        <v>-4.9770661025140717</v>
      </c>
      <c r="G60" s="154">
        <f>'[2]Fig2_ Bilan volailles'!AD60</f>
        <v>2.5337159999999996</v>
      </c>
      <c r="H60" s="156">
        <f>'[2]Fig2_ Bilan volailles'!AE60</f>
        <v>11.456348775184399</v>
      </c>
      <c r="I60" s="156">
        <f>'[2]Fig2_ Bilan volailles'!AF60</f>
        <v>12.296447630660513</v>
      </c>
    </row>
    <row r="61" spans="1:9" ht="12.75" customHeight="1" x14ac:dyDescent="0.2">
      <c r="A61" s="148"/>
      <c r="B61" s="89"/>
      <c r="C61" s="87" t="str">
        <f>'[2]Fig2_ Bilan volailles'!Z61</f>
        <v>Solde du commerce extérieur</v>
      </c>
      <c r="D61" s="154">
        <f>'[2]Fig2_ Bilan volailles'!AA61</f>
        <v>0.27071299999999998</v>
      </c>
      <c r="E61" s="155" t="str">
        <f>'[2]Fig2_ Bilan volailles'!AB61</f>
        <v>nc</v>
      </c>
      <c r="F61" s="156" t="str">
        <f>'[2]Fig2_ Bilan volailles'!AC61</f>
        <v>nc</v>
      </c>
      <c r="G61" s="154">
        <f>'[2]Fig2_ Bilan volailles'!AD61</f>
        <v>2.5283809999999995</v>
      </c>
      <c r="H61" s="156" t="str">
        <f>'[2]Fig2_ Bilan volailles'!AE61</f>
        <v>nc</v>
      </c>
      <c r="I61" s="156" t="str">
        <f>'[2]Fig2_ Bilan volailles'!AF61</f>
        <v>nc</v>
      </c>
    </row>
    <row r="62" spans="1:9" ht="12.75" customHeight="1" x14ac:dyDescent="0.2">
      <c r="A62" s="225"/>
      <c r="B62" s="89"/>
      <c r="C62" s="146" t="str">
        <f>'[2]Fig2_ Bilan volailles'!Z62</f>
        <v>Variation de stocks (1000 tonnes) (-)</v>
      </c>
      <c r="D62" s="154">
        <f>'[2]Fig2_ Bilan volailles'!AA62</f>
        <v>4.1999999999999982E-2</v>
      </c>
      <c r="E62" s="155" t="str">
        <f>'[2]Fig2_ Bilan volailles'!AB62</f>
        <v>nc</v>
      </c>
      <c r="F62" s="156" t="str">
        <f>'[2]Fig2_ Bilan volailles'!AC62</f>
        <v>nc</v>
      </c>
      <c r="G62" s="154">
        <f>'[2]Fig2_ Bilan volailles'!AD62</f>
        <v>2.899999999999997E-2</v>
      </c>
      <c r="H62" s="156" t="str">
        <f>'[2]Fig2_ Bilan volailles'!AE62</f>
        <v>nc</v>
      </c>
      <c r="I62" s="156" t="str">
        <f>'[2]Fig2_ Bilan volailles'!AF62</f>
        <v>nc</v>
      </c>
    </row>
    <row r="63" spans="1:9" ht="12.75" customHeight="1" x14ac:dyDescent="0.2">
      <c r="A63" s="148"/>
      <c r="B63" s="90"/>
      <c r="C63" s="91" t="str">
        <f>'[2]Fig2_ Bilan volailles'!Z63</f>
        <v>Consommation apparente</v>
      </c>
      <c r="D63" s="171">
        <f>'[2]Fig2_ Bilan volailles'!AA63</f>
        <v>1.0262869999999999</v>
      </c>
      <c r="E63" s="172">
        <f>'[2]Fig2_ Bilan volailles'!AB63</f>
        <v>-5.9877140334099295</v>
      </c>
      <c r="F63" s="173">
        <f>'[2]Fig2_ Bilan volailles'!AC63</f>
        <v>-0.16082647609267919</v>
      </c>
      <c r="G63" s="171">
        <f>'[2]Fig2_ Bilan volailles'!AD63</f>
        <v>7.2816190000000001</v>
      </c>
      <c r="H63" s="173">
        <f>'[2]Fig2_ Bilan volailles'!AE63</f>
        <v>-20.653921303793354</v>
      </c>
      <c r="I63" s="173">
        <f>'[2]Fig2_ Bilan volailles'!AF63</f>
        <v>-17.375046480386558</v>
      </c>
    </row>
    <row r="64" spans="1:9" ht="15" customHeight="1" x14ac:dyDescent="0.2">
      <c r="A64" s="148"/>
      <c r="B64" s="149" t="str">
        <f>'[2]Fig2_ Bilan volailles'!Y64</f>
        <v xml:space="preserve">         dont Oies (à rôtir et à gaver)</v>
      </c>
      <c r="C64" s="150"/>
      <c r="D64" s="150"/>
      <c r="E64" s="150"/>
      <c r="F64" s="150"/>
      <c r="G64" s="150"/>
      <c r="H64" s="150"/>
      <c r="I64" s="150"/>
    </row>
    <row r="65" spans="1:245" ht="12.75" customHeight="1" x14ac:dyDescent="0.2">
      <c r="A65" s="148"/>
      <c r="B65" s="142" t="str">
        <f>'[2]Fig2_ Bilan volailles'!Y65</f>
        <v>Animaux vivants</v>
      </c>
      <c r="C65" s="143" t="str">
        <f>'[2]Fig2_ Bilan volailles'!Z65</f>
        <v>Abattages contrôlés</v>
      </c>
      <c r="D65" s="151">
        <f>'[2]Fig2_ Bilan volailles'!AA65</f>
        <v>0.03</v>
      </c>
      <c r="E65" s="152">
        <f>'[2]Fig2_ Bilan volailles'!AB65</f>
        <v>-34.782608695652172</v>
      </c>
      <c r="F65" s="153">
        <f>'[2]Fig2_ Bilan volailles'!AC65</f>
        <v>-17.582417582417587</v>
      </c>
      <c r="G65" s="151">
        <f>'[2]Fig2_ Bilan volailles'!AD65</f>
        <v>0.187</v>
      </c>
      <c r="H65" s="153">
        <f>'[2]Fig2_ Bilan volailles'!AE65</f>
        <v>-23.045267489711929</v>
      </c>
      <c r="I65" s="153">
        <f>'[2]Fig2_ Bilan volailles'!AF65</f>
        <v>-13.506012950971325</v>
      </c>
    </row>
    <row r="66" spans="1:245" ht="12.75" customHeight="1" x14ac:dyDescent="0.2">
      <c r="A66" s="148"/>
      <c r="B66" s="88"/>
      <c r="C66" s="6" t="str">
        <f>'[2]Fig2_ Bilan volailles'!Z66</f>
        <v>Importations d'animaux vivants (+)</v>
      </c>
      <c r="D66" s="154">
        <f>'[2]Fig2_ Bilan volailles'!AA66</f>
        <v>0</v>
      </c>
      <c r="E66" s="155">
        <f>'[2]Fig2_ Bilan volailles'!AB66</f>
        <v>0</v>
      </c>
      <c r="F66" s="156">
        <f>'[2]Fig2_ Bilan volailles'!AC66</f>
        <v>0</v>
      </c>
      <c r="G66" s="154" t="str">
        <f>'[2]Fig2_ Bilan volailles'!AD66</f>
        <v>nc</v>
      </c>
      <c r="H66" s="156" t="str">
        <f>'[2]Fig2_ Bilan volailles'!AE66</f>
        <v>nc</v>
      </c>
      <c r="I66" s="156" t="str">
        <f>'[2]Fig2_ Bilan volailles'!AF66</f>
        <v>nc</v>
      </c>
    </row>
    <row r="67" spans="1:245" ht="12.75" customHeight="1" x14ac:dyDescent="0.2">
      <c r="A67" s="148"/>
      <c r="B67" s="144"/>
      <c r="C67" s="6" t="str">
        <f>'[2]Fig2_ Bilan volailles'!Z67</f>
        <v>Exportations d'animaux vivants (-)</v>
      </c>
      <c r="D67" s="154">
        <f>'[2]Fig2_ Bilan volailles'!AA67</f>
        <v>0</v>
      </c>
      <c r="E67" s="155">
        <f>'[2]Fig2_ Bilan volailles'!AB67</f>
        <v>0</v>
      </c>
      <c r="F67" s="156">
        <f>'[2]Fig2_ Bilan volailles'!AC67</f>
        <v>0</v>
      </c>
      <c r="G67" s="154" t="str">
        <f>'[2]Fig2_ Bilan volailles'!AD67</f>
        <v>nc</v>
      </c>
      <c r="H67" s="156" t="str">
        <f>'[2]Fig2_ Bilan volailles'!AE67</f>
        <v>nc</v>
      </c>
      <c r="I67" s="156" t="str">
        <f>'[2]Fig2_ Bilan volailles'!AF67</f>
        <v>nc</v>
      </c>
    </row>
    <row r="68" spans="1:245" s="76" customFormat="1" ht="12.75" customHeight="1" x14ac:dyDescent="0.2">
      <c r="A68" s="148"/>
      <c r="B68" s="166"/>
      <c r="C68" s="167" t="str">
        <f>'[2]Fig2_ Bilan volailles'!Z68</f>
        <v>Production (=1-2+3)</v>
      </c>
      <c r="D68" s="168">
        <f>'[2]Fig2_ Bilan volailles'!AA68</f>
        <v>0.03</v>
      </c>
      <c r="E68" s="169">
        <f>'[2]Fig2_ Bilan volailles'!AB68</f>
        <v>-34.782608695652172</v>
      </c>
      <c r="F68" s="170">
        <f>'[2]Fig2_ Bilan volailles'!AC68</f>
        <v>-17.573047681000119</v>
      </c>
      <c r="G68" s="168">
        <f>'[2]Fig2_ Bilan volailles'!AD68</f>
        <v>0.20137856000000001</v>
      </c>
      <c r="H68" s="170">
        <f>'[2]Fig2_ Bilan volailles'!AE68</f>
        <v>-17.128164609053485</v>
      </c>
      <c r="I68" s="170">
        <f>'[2]Fig2_ Bilan volailles'!AF68</f>
        <v>-7.4156046708018781</v>
      </c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</row>
    <row r="69" spans="1:245" s="76" customFormat="1" ht="12.75" customHeight="1" x14ac:dyDescent="0.2">
      <c r="A69" s="148"/>
      <c r="B69" s="145" t="str">
        <f>'[2]Fig2_ Bilan volailles'!Y69</f>
        <v>Viandes</v>
      </c>
      <c r="C69" s="19" t="str">
        <f>'[2]Fig2_ Bilan volailles'!Z69</f>
        <v xml:space="preserve">Abattages contrôlés </v>
      </c>
      <c r="D69" s="154">
        <f>'[2]Fig2_ Bilan volailles'!AA69</f>
        <v>0.03</v>
      </c>
      <c r="E69" s="155">
        <f>'[2]Fig2_ Bilan volailles'!AB69</f>
        <v>-34.782608695652172</v>
      </c>
      <c r="F69" s="156">
        <f>'[2]Fig2_ Bilan volailles'!AC69</f>
        <v>-17.582417582417587</v>
      </c>
      <c r="G69" s="154">
        <f>'[2]Fig2_ Bilan volailles'!AD69</f>
        <v>0.187</v>
      </c>
      <c r="H69" s="156">
        <f>'[2]Fig2_ Bilan volailles'!AE69</f>
        <v>-23.045267489711929</v>
      </c>
      <c r="I69" s="156">
        <f>'[2]Fig2_ Bilan volailles'!AF69</f>
        <v>-13.506012950971325</v>
      </c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</row>
    <row r="70" spans="1:245" s="76" customFormat="1" ht="12.75" customHeight="1" x14ac:dyDescent="0.2">
      <c r="A70" s="148"/>
      <c r="B70" s="88"/>
      <c r="C70" s="6" t="str">
        <f>'[2]Fig2_ Bilan volailles'!Z70</f>
        <v xml:space="preserve">Importations Viandes et préparations (+) </v>
      </c>
      <c r="D70" s="154">
        <f>'[2]Fig2_ Bilan volailles'!AA70</f>
        <v>6.4366000000000007E-2</v>
      </c>
      <c r="E70" s="155">
        <f>'[2]Fig2_ Bilan volailles'!AB70</f>
        <v>-76.177328378758489</v>
      </c>
      <c r="F70" s="156">
        <f>'[2]Fig2_ Bilan volailles'!AC70</f>
        <v>-77.601370796385652</v>
      </c>
      <c r="G70" s="154">
        <f>'[2]Fig2_ Bilan volailles'!AD70</f>
        <v>0.72628400000000004</v>
      </c>
      <c r="H70" s="156">
        <f>'[2]Fig2_ Bilan volailles'!AE70</f>
        <v>-33.341654719970037</v>
      </c>
      <c r="I70" s="156">
        <f>'[2]Fig2_ Bilan volailles'!AF70</f>
        <v>-43.840792911551354</v>
      </c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</row>
    <row r="71" spans="1:245" s="76" customFormat="1" ht="12.75" customHeight="1" x14ac:dyDescent="0.2">
      <c r="A71" s="148"/>
      <c r="B71" s="89"/>
      <c r="C71" s="6" t="str">
        <f>'[2]Fig2_ Bilan volailles'!Z71</f>
        <v xml:space="preserve">Exportations Viandes et préparations (-) </v>
      </c>
      <c r="D71" s="154">
        <f>'[2]Fig2_ Bilan volailles'!AA71</f>
        <v>2.006E-3</v>
      </c>
      <c r="E71" s="155" t="str">
        <f>'[2]Fig2_ Bilan volailles'!AB71</f>
        <v>nc</v>
      </c>
      <c r="F71" s="156" t="str">
        <f>'[2]Fig2_ Bilan volailles'!AC71</f>
        <v>nc</v>
      </c>
      <c r="G71" s="154">
        <f>'[2]Fig2_ Bilan volailles'!AD71</f>
        <v>9.4270000000000014E-3</v>
      </c>
      <c r="H71" s="156" t="str">
        <f>'[2]Fig2_ Bilan volailles'!AE71</f>
        <v>nc</v>
      </c>
      <c r="I71" s="156" t="str">
        <f>'[2]Fig2_ Bilan volailles'!AF71</f>
        <v>nc</v>
      </c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</row>
    <row r="72" spans="1:245" s="76" customFormat="1" ht="12.75" customHeight="1" x14ac:dyDescent="0.2">
      <c r="A72" s="148"/>
      <c r="B72" s="89"/>
      <c r="C72" s="87" t="str">
        <f>'[2]Fig2_ Bilan volailles'!Z72</f>
        <v>Solde du commerce extérieur</v>
      </c>
      <c r="D72" s="154">
        <f>'[2]Fig2_ Bilan volailles'!AA72</f>
        <v>-6.2360000000000006E-2</v>
      </c>
      <c r="E72" s="155" t="str">
        <f>'[2]Fig2_ Bilan volailles'!AB72</f>
        <v>nc</v>
      </c>
      <c r="F72" s="156" t="str">
        <f>'[2]Fig2_ Bilan volailles'!AC72</f>
        <v>nc</v>
      </c>
      <c r="G72" s="154">
        <f>'[2]Fig2_ Bilan volailles'!AD72</f>
        <v>-0.71685699999999997</v>
      </c>
      <c r="H72" s="156" t="str">
        <f>'[2]Fig2_ Bilan volailles'!AE72</f>
        <v>nc</v>
      </c>
      <c r="I72" s="156" t="str">
        <f>'[2]Fig2_ Bilan volailles'!AF72</f>
        <v>nc</v>
      </c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</row>
    <row r="73" spans="1:245" s="76" customFormat="1" ht="12.75" customHeight="1" x14ac:dyDescent="0.2">
      <c r="A73" s="148"/>
      <c r="B73" s="89"/>
      <c r="C73" s="146" t="str">
        <f>'[2]Fig2_ Bilan volailles'!Z73</f>
        <v>Variation de stocks (1000 tonnes) (-)</v>
      </c>
      <c r="D73" s="154">
        <f>'[2]Fig2_ Bilan volailles'!AA73</f>
        <v>-1E-3</v>
      </c>
      <c r="E73" s="155" t="str">
        <f>'[2]Fig2_ Bilan volailles'!AB73</f>
        <v>nc</v>
      </c>
      <c r="F73" s="156" t="str">
        <f>'[2]Fig2_ Bilan volailles'!AC73</f>
        <v>nc</v>
      </c>
      <c r="G73" s="154">
        <f>'[2]Fig2_ Bilan volailles'!AD73</f>
        <v>0</v>
      </c>
      <c r="H73" s="156" t="str">
        <f>'[2]Fig2_ Bilan volailles'!AE73</f>
        <v>nc</v>
      </c>
      <c r="I73" s="156" t="str">
        <f>'[2]Fig2_ Bilan volailles'!AF73</f>
        <v>nc</v>
      </c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</row>
    <row r="74" spans="1:245" s="76" customFormat="1" ht="12.75" customHeight="1" x14ac:dyDescent="0.2">
      <c r="A74" s="148"/>
      <c r="B74" s="90"/>
      <c r="C74" s="91" t="str">
        <f>'[2]Fig2_ Bilan volailles'!Z74</f>
        <v>Consommation apparente</v>
      </c>
      <c r="D74" s="171">
        <f>'[2]Fig2_ Bilan volailles'!AA74</f>
        <v>9.3359999999999999E-2</v>
      </c>
      <c r="E74" s="172">
        <f>'[2]Fig2_ Bilan volailles'!AB74</f>
        <v>-64.436859808242446</v>
      </c>
      <c r="F74" s="173">
        <f>'[2]Fig2_ Bilan volailles'!AC74</f>
        <v>-69.891233046887251</v>
      </c>
      <c r="G74" s="171">
        <f>'[2]Fig2_ Bilan volailles'!AD74</f>
        <v>0.90385700000000002</v>
      </c>
      <c r="H74" s="173">
        <f>'[2]Fig2_ Bilan volailles'!AE74</f>
        <v>-28.31606513484105</v>
      </c>
      <c r="I74" s="173">
        <f>'[2]Fig2_ Bilan volailles'!AF74</f>
        <v>-38.244463259480966</v>
      </c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</row>
    <row r="75" spans="1:245" s="76" customFormat="1" x14ac:dyDescent="0.2">
      <c r="A75" s="69"/>
      <c r="B75" s="76" t="str">
        <f>'[2]Fig2_ Bilan volailles'!Y75</f>
        <v>Source : Agreste, Douanes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H75" s="228"/>
      <c r="AI75" s="228"/>
      <c r="AK75" s="78"/>
    </row>
    <row r="76" spans="1:245" s="76" customFormat="1" x14ac:dyDescent="0.2">
      <c r="B76" s="76" t="str">
        <f>'[2]Fig2_ Bilan volailles'!Y76</f>
        <v>Abattages (France métropolitaine),commerce extérieur (France entière), consommation apparente (domicile et hors domicile)</v>
      </c>
      <c r="C76" s="6"/>
      <c r="D76" s="6"/>
      <c r="E76" s="6"/>
      <c r="F76" s="6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</row>
    <row r="77" spans="1:245" s="76" customFormat="1" x14ac:dyDescent="0.2">
      <c r="B77" s="76" t="str">
        <f>'[2]Fig2_ Bilan volailles'!Y77</f>
        <v>Les abattages et la consommation sont corrigés des variations journalières d'abattage (CVJA)</v>
      </c>
      <c r="C77" s="6"/>
      <c r="D77" s="6"/>
      <c r="E77" s="6"/>
      <c r="F77" s="6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</row>
    <row r="78" spans="1:245" s="76" customFormat="1" x14ac:dyDescent="0.2">
      <c r="B78" s="76" t="str">
        <f>'[2]Fig2_ Bilan volailles'!Y78</f>
        <v>(*) Composition des abattages de Gallus en tec en 2025 : 96,5  % de poulets de chair, 2,8 % de poules de réforme et 0,7 % de chapons et poulardes</v>
      </c>
      <c r="C78" s="6"/>
      <c r="D78" s="6"/>
      <c r="E78" s="6"/>
      <c r="F78" s="6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</row>
    <row r="79" spans="1:245" s="76" customFormat="1" x14ac:dyDescent="0.2">
      <c r="B79" s="221" t="str">
        <f>'[2]Fig2_ Bilan volailles'!Y79</f>
        <v>nc : non calculé</v>
      </c>
      <c r="C79" s="6"/>
      <c r="D79" s="6"/>
      <c r="E79" s="6"/>
      <c r="F79" s="6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69"/>
      <c r="EU79" s="69"/>
      <c r="EV79" s="69"/>
      <c r="EW79" s="69"/>
      <c r="EX79" s="69"/>
      <c r="EY79" s="69"/>
      <c r="EZ79" s="69"/>
      <c r="FA79" s="69"/>
      <c r="FB79" s="69"/>
      <c r="FC79" s="69"/>
      <c r="FD79" s="69"/>
      <c r="FE79" s="69"/>
      <c r="FF79" s="69"/>
      <c r="FG79" s="69"/>
      <c r="FH79" s="69"/>
      <c r="FI79" s="69"/>
      <c r="FJ79" s="69"/>
      <c r="FK79" s="69"/>
      <c r="FL79" s="69"/>
      <c r="FM79" s="69"/>
      <c r="FN79" s="69"/>
      <c r="FO79" s="69"/>
      <c r="FP79" s="69"/>
      <c r="FQ79" s="69"/>
      <c r="FR79" s="69"/>
      <c r="FS79" s="69"/>
      <c r="FT79" s="69"/>
      <c r="FU79" s="69"/>
      <c r="FV79" s="69"/>
      <c r="FW79" s="69"/>
      <c r="FX79" s="69"/>
      <c r="FY79" s="69"/>
      <c r="FZ79" s="69"/>
      <c r="GA79" s="69"/>
      <c r="GB79" s="69"/>
      <c r="GC79" s="69"/>
      <c r="GD79" s="69"/>
      <c r="GE79" s="69"/>
      <c r="GF79" s="69"/>
      <c r="GG79" s="69"/>
      <c r="GH79" s="69"/>
      <c r="GI79" s="69"/>
      <c r="GJ79" s="69"/>
      <c r="GK79" s="69"/>
      <c r="GL79" s="69"/>
      <c r="GM79" s="69"/>
      <c r="GN79" s="69"/>
      <c r="GO79" s="69"/>
      <c r="GP79" s="69"/>
      <c r="GQ79" s="69"/>
      <c r="GR79" s="69"/>
      <c r="GS79" s="69"/>
      <c r="GT79" s="69"/>
      <c r="GU79" s="69"/>
      <c r="GV79" s="69"/>
      <c r="GW79" s="69"/>
      <c r="GX79" s="69"/>
      <c r="GY79" s="69"/>
      <c r="GZ79" s="69"/>
      <c r="HA79" s="69"/>
      <c r="HB79" s="69"/>
      <c r="HC79" s="69"/>
      <c r="HD79" s="69"/>
      <c r="HE79" s="69"/>
      <c r="HF79" s="69"/>
      <c r="HG79" s="69"/>
      <c r="HH79" s="69"/>
      <c r="HI79" s="69"/>
      <c r="HJ79" s="69"/>
      <c r="HK79" s="69"/>
      <c r="HL79" s="69"/>
      <c r="HM79" s="69"/>
      <c r="HN79" s="69"/>
      <c r="HO79" s="69"/>
      <c r="HP79" s="69"/>
      <c r="HQ79" s="69"/>
      <c r="HR79" s="69"/>
      <c r="HS79" s="69"/>
      <c r="HT79" s="69"/>
      <c r="HU79" s="69"/>
      <c r="HV79" s="69"/>
      <c r="HW79" s="69"/>
      <c r="HX79" s="69"/>
      <c r="HY79" s="69"/>
      <c r="HZ79" s="69"/>
      <c r="IA79" s="69"/>
      <c r="IB79" s="69"/>
      <c r="IC79" s="69"/>
      <c r="ID79" s="69"/>
      <c r="IE79" s="69"/>
      <c r="IF79" s="69"/>
      <c r="IG79" s="69"/>
      <c r="IH79" s="69"/>
      <c r="II79" s="69"/>
      <c r="IJ79" s="69"/>
      <c r="IK79" s="69"/>
    </row>
    <row r="80" spans="1:245" s="76" customFormat="1" x14ac:dyDescent="0.2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</row>
    <row r="81" spans="2:245" s="76" customFormat="1" x14ac:dyDescent="0.2"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</row>
    <row r="82" spans="2:245" s="76" customFormat="1" x14ac:dyDescent="0.2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</row>
    <row r="83" spans="2:245" s="76" customFormat="1" x14ac:dyDescent="0.2"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</row>
    <row r="84" spans="2:245" s="76" customFormat="1" x14ac:dyDescent="0.2"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9"/>
      <c r="EZ84" s="69"/>
      <c r="FA84" s="69"/>
      <c r="FB84" s="69"/>
      <c r="FC84" s="69"/>
      <c r="FD84" s="69"/>
      <c r="FE84" s="69"/>
      <c r="FF84" s="69"/>
      <c r="FG84" s="69"/>
      <c r="FH84" s="69"/>
      <c r="FI84" s="69"/>
      <c r="FJ84" s="69"/>
      <c r="FK84" s="69"/>
      <c r="FL84" s="69"/>
      <c r="FM84" s="69"/>
      <c r="FN84" s="69"/>
      <c r="FO84" s="69"/>
      <c r="FP84" s="69"/>
      <c r="FQ84" s="69"/>
      <c r="FR84" s="69"/>
      <c r="FS84" s="69"/>
      <c r="FT84" s="69"/>
      <c r="FU84" s="69"/>
      <c r="FV84" s="69"/>
      <c r="FW84" s="69"/>
      <c r="FX84" s="69"/>
      <c r="FY84" s="69"/>
      <c r="FZ84" s="69"/>
      <c r="GA84" s="69"/>
      <c r="GB84" s="69"/>
      <c r="GC84" s="69"/>
      <c r="GD84" s="69"/>
      <c r="GE84" s="69"/>
      <c r="GF84" s="69"/>
      <c r="GG84" s="69"/>
      <c r="GH84" s="69"/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9"/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9"/>
      <c r="HI84" s="69"/>
      <c r="HJ84" s="69"/>
      <c r="HK84" s="69"/>
      <c r="HL84" s="69"/>
      <c r="HM84" s="69"/>
      <c r="HN84" s="69"/>
      <c r="HO84" s="69"/>
      <c r="HP84" s="69"/>
      <c r="HQ84" s="69"/>
      <c r="HR84" s="69"/>
      <c r="HS84" s="69"/>
      <c r="HT84" s="69"/>
      <c r="HU84" s="69"/>
      <c r="HV84" s="69"/>
      <c r="HW84" s="69"/>
      <c r="HX84" s="69"/>
      <c r="HY84" s="69"/>
      <c r="HZ84" s="69"/>
      <c r="IA84" s="69"/>
      <c r="IB84" s="69"/>
      <c r="IC84" s="69"/>
      <c r="ID84" s="69"/>
      <c r="IE84" s="69"/>
      <c r="IF84" s="69"/>
      <c r="IG84" s="69"/>
      <c r="IH84" s="69"/>
      <c r="II84" s="69"/>
      <c r="IJ84" s="69"/>
      <c r="IK84" s="69"/>
    </row>
    <row r="85" spans="2:245" s="76" customFormat="1" x14ac:dyDescent="0.2"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9"/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9"/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9"/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9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9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9"/>
      <c r="HI85" s="69"/>
      <c r="HJ85" s="69"/>
      <c r="HK85" s="69"/>
      <c r="HL85" s="69"/>
      <c r="HM85" s="69"/>
      <c r="HN85" s="69"/>
      <c r="HO85" s="69"/>
      <c r="HP85" s="69"/>
      <c r="HQ85" s="69"/>
      <c r="HR85" s="69"/>
      <c r="HS85" s="69"/>
      <c r="HT85" s="69"/>
      <c r="HU85" s="69"/>
      <c r="HV85" s="69"/>
      <c r="HW85" s="69"/>
      <c r="HX85" s="69"/>
      <c r="HY85" s="69"/>
      <c r="HZ85" s="69"/>
      <c r="IA85" s="69"/>
      <c r="IB85" s="69"/>
      <c r="IC85" s="69"/>
      <c r="ID85" s="69"/>
      <c r="IE85" s="69"/>
      <c r="IF85" s="69"/>
      <c r="IG85" s="69"/>
      <c r="IH85" s="69"/>
      <c r="II85" s="69"/>
      <c r="IJ85" s="69"/>
      <c r="IK85" s="69"/>
    </row>
    <row r="86" spans="2:245" s="76" customFormat="1" x14ac:dyDescent="0.2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9"/>
      <c r="EM86" s="69"/>
      <c r="EN86" s="69"/>
      <c r="EO86" s="69"/>
      <c r="EP86" s="69"/>
      <c r="EQ86" s="69"/>
      <c r="ER86" s="69"/>
      <c r="ES86" s="69"/>
      <c r="ET86" s="69"/>
      <c r="EU86" s="69"/>
      <c r="EV86" s="69"/>
      <c r="EW86" s="69"/>
      <c r="EX86" s="69"/>
      <c r="EY86" s="69"/>
      <c r="EZ86" s="69"/>
      <c r="FA86" s="69"/>
      <c r="FB86" s="69"/>
      <c r="FC86" s="69"/>
      <c r="FD86" s="69"/>
      <c r="FE86" s="69"/>
      <c r="FF86" s="69"/>
      <c r="FG86" s="69"/>
      <c r="FH86" s="69"/>
      <c r="FI86" s="69"/>
      <c r="FJ86" s="69"/>
      <c r="FK86" s="69"/>
      <c r="FL86" s="69"/>
      <c r="FM86" s="69"/>
      <c r="FN86" s="69"/>
      <c r="FO86" s="69"/>
      <c r="FP86" s="69"/>
      <c r="FQ86" s="69"/>
      <c r="FR86" s="69"/>
      <c r="FS86" s="69"/>
      <c r="FT86" s="69"/>
      <c r="FU86" s="69"/>
      <c r="FV86" s="69"/>
      <c r="FW86" s="69"/>
      <c r="FX86" s="69"/>
      <c r="FY86" s="69"/>
      <c r="FZ86" s="69"/>
      <c r="GA86" s="69"/>
      <c r="GB86" s="69"/>
      <c r="GC86" s="69"/>
      <c r="GD86" s="69"/>
      <c r="GE86" s="69"/>
      <c r="GF86" s="69"/>
      <c r="GG86" s="69"/>
      <c r="GH86" s="69"/>
      <c r="GI86" s="69"/>
      <c r="GJ86" s="69"/>
      <c r="GK86" s="69"/>
      <c r="GL86" s="69"/>
      <c r="GM86" s="69"/>
      <c r="GN86" s="69"/>
      <c r="GO86" s="69"/>
      <c r="GP86" s="69"/>
      <c r="GQ86" s="69"/>
      <c r="GR86" s="69"/>
      <c r="GS86" s="69"/>
      <c r="GT86" s="69"/>
      <c r="GU86" s="69"/>
      <c r="GV86" s="69"/>
      <c r="GW86" s="69"/>
      <c r="GX86" s="69"/>
      <c r="GY86" s="69"/>
      <c r="GZ86" s="69"/>
      <c r="HA86" s="69"/>
      <c r="HB86" s="69"/>
      <c r="HC86" s="69"/>
      <c r="HD86" s="69"/>
      <c r="HE86" s="69"/>
      <c r="HF86" s="69"/>
      <c r="HG86" s="69"/>
      <c r="HH86" s="69"/>
      <c r="HI86" s="69"/>
      <c r="HJ86" s="69"/>
      <c r="HK86" s="69"/>
      <c r="HL86" s="69"/>
      <c r="HM86" s="69"/>
      <c r="HN86" s="69"/>
      <c r="HO86" s="69"/>
      <c r="HP86" s="69"/>
      <c r="HQ86" s="69"/>
      <c r="HR86" s="69"/>
      <c r="HS86" s="69"/>
      <c r="HT86" s="69"/>
      <c r="HU86" s="69"/>
      <c r="HV86" s="69"/>
      <c r="HW86" s="69"/>
      <c r="HX86" s="69"/>
      <c r="HY86" s="69"/>
      <c r="HZ86" s="69"/>
      <c r="IA86" s="69"/>
      <c r="IB86" s="69"/>
      <c r="IC86" s="69"/>
      <c r="ID86" s="69"/>
      <c r="IE86" s="69"/>
      <c r="IF86" s="69"/>
      <c r="IG86" s="69"/>
      <c r="IH86" s="69"/>
      <c r="II86" s="69"/>
      <c r="IJ86" s="69"/>
      <c r="IK86" s="69"/>
    </row>
    <row r="87" spans="2:245" s="76" customFormat="1" x14ac:dyDescent="0.2"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  <c r="EE87" s="69"/>
      <c r="EF87" s="69"/>
      <c r="EG87" s="69"/>
      <c r="EH87" s="69"/>
      <c r="EI87" s="69"/>
      <c r="EJ87" s="69"/>
      <c r="EK87" s="69"/>
      <c r="EL87" s="69"/>
      <c r="EM87" s="69"/>
      <c r="EN87" s="69"/>
      <c r="EO87" s="69"/>
      <c r="EP87" s="69"/>
      <c r="EQ87" s="69"/>
      <c r="ER87" s="69"/>
      <c r="ES87" s="69"/>
      <c r="ET87" s="69"/>
      <c r="EU87" s="69"/>
      <c r="EV87" s="69"/>
      <c r="EW87" s="69"/>
      <c r="EX87" s="69"/>
      <c r="EY87" s="69"/>
      <c r="EZ87" s="69"/>
      <c r="FA87" s="69"/>
      <c r="FB87" s="69"/>
      <c r="FC87" s="69"/>
      <c r="FD87" s="69"/>
      <c r="FE87" s="69"/>
      <c r="FF87" s="69"/>
      <c r="FG87" s="69"/>
      <c r="FH87" s="69"/>
      <c r="FI87" s="69"/>
      <c r="FJ87" s="69"/>
      <c r="FK87" s="69"/>
      <c r="FL87" s="69"/>
      <c r="FM87" s="69"/>
      <c r="FN87" s="69"/>
      <c r="FO87" s="69"/>
      <c r="FP87" s="69"/>
      <c r="FQ87" s="69"/>
      <c r="FR87" s="69"/>
      <c r="FS87" s="69"/>
      <c r="FT87" s="69"/>
      <c r="FU87" s="69"/>
      <c r="FV87" s="69"/>
      <c r="FW87" s="69"/>
      <c r="FX87" s="69"/>
      <c r="FY87" s="69"/>
      <c r="FZ87" s="69"/>
      <c r="GA87" s="69"/>
      <c r="GB87" s="69"/>
      <c r="GC87" s="69"/>
      <c r="GD87" s="69"/>
      <c r="GE87" s="69"/>
      <c r="GF87" s="69"/>
      <c r="GG87" s="69"/>
      <c r="GH87" s="69"/>
      <c r="GI87" s="69"/>
      <c r="GJ87" s="69"/>
      <c r="GK87" s="69"/>
      <c r="GL87" s="69"/>
      <c r="GM87" s="69"/>
      <c r="GN87" s="69"/>
      <c r="GO87" s="69"/>
      <c r="GP87" s="69"/>
      <c r="GQ87" s="69"/>
      <c r="GR87" s="69"/>
      <c r="GS87" s="69"/>
      <c r="GT87" s="69"/>
      <c r="GU87" s="69"/>
      <c r="GV87" s="69"/>
      <c r="GW87" s="69"/>
      <c r="GX87" s="69"/>
      <c r="GY87" s="69"/>
      <c r="GZ87" s="69"/>
      <c r="HA87" s="69"/>
      <c r="HB87" s="69"/>
      <c r="HC87" s="69"/>
      <c r="HD87" s="69"/>
      <c r="HE87" s="69"/>
      <c r="HF87" s="69"/>
      <c r="HG87" s="69"/>
      <c r="HH87" s="69"/>
      <c r="HI87" s="69"/>
      <c r="HJ87" s="69"/>
      <c r="HK87" s="69"/>
      <c r="HL87" s="69"/>
      <c r="HM87" s="69"/>
      <c r="HN87" s="69"/>
      <c r="HO87" s="69"/>
      <c r="HP87" s="69"/>
      <c r="HQ87" s="69"/>
      <c r="HR87" s="69"/>
      <c r="HS87" s="69"/>
      <c r="HT87" s="69"/>
      <c r="HU87" s="69"/>
      <c r="HV87" s="69"/>
      <c r="HW87" s="69"/>
      <c r="HX87" s="69"/>
      <c r="HY87" s="69"/>
      <c r="HZ87" s="69"/>
      <c r="IA87" s="69"/>
      <c r="IB87" s="69"/>
      <c r="IC87" s="69"/>
      <c r="ID87" s="69"/>
      <c r="IE87" s="69"/>
      <c r="IF87" s="69"/>
      <c r="IG87" s="69"/>
      <c r="IH87" s="69"/>
      <c r="II87" s="69"/>
      <c r="IJ87" s="69"/>
      <c r="IK87" s="69"/>
    </row>
    <row r="88" spans="2:245" s="76" customFormat="1" x14ac:dyDescent="0.2"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  <c r="EB88" s="69"/>
      <c r="EC88" s="69"/>
      <c r="ED88" s="69"/>
      <c r="EE88" s="69"/>
      <c r="EF88" s="69"/>
      <c r="EG88" s="69"/>
      <c r="EH88" s="69"/>
      <c r="EI88" s="69"/>
      <c r="EJ88" s="69"/>
      <c r="EK88" s="69"/>
      <c r="EL88" s="69"/>
      <c r="EM88" s="69"/>
      <c r="EN88" s="69"/>
      <c r="EO88" s="69"/>
      <c r="EP88" s="69"/>
      <c r="EQ88" s="69"/>
      <c r="ER88" s="69"/>
      <c r="ES88" s="69"/>
      <c r="ET88" s="69"/>
      <c r="EU88" s="69"/>
      <c r="EV88" s="69"/>
      <c r="EW88" s="69"/>
      <c r="EX88" s="69"/>
      <c r="EY88" s="69"/>
      <c r="EZ88" s="69"/>
      <c r="FA88" s="69"/>
      <c r="FB88" s="69"/>
      <c r="FC88" s="69"/>
      <c r="FD88" s="69"/>
      <c r="FE88" s="69"/>
      <c r="FF88" s="69"/>
      <c r="FG88" s="69"/>
      <c r="FH88" s="69"/>
      <c r="FI88" s="69"/>
      <c r="FJ88" s="69"/>
      <c r="FK88" s="69"/>
      <c r="FL88" s="69"/>
      <c r="FM88" s="69"/>
      <c r="FN88" s="69"/>
      <c r="FO88" s="69"/>
      <c r="FP88" s="69"/>
      <c r="FQ88" s="69"/>
      <c r="FR88" s="69"/>
      <c r="FS88" s="69"/>
      <c r="FT88" s="69"/>
      <c r="FU88" s="69"/>
      <c r="FV88" s="69"/>
      <c r="FW88" s="69"/>
      <c r="FX88" s="69"/>
      <c r="FY88" s="69"/>
      <c r="FZ88" s="69"/>
      <c r="GA88" s="69"/>
      <c r="GB88" s="69"/>
      <c r="GC88" s="69"/>
      <c r="GD88" s="69"/>
      <c r="GE88" s="69"/>
      <c r="GF88" s="69"/>
      <c r="GG88" s="69"/>
      <c r="GH88" s="69"/>
      <c r="GI88" s="69"/>
      <c r="GJ88" s="69"/>
      <c r="GK88" s="69"/>
      <c r="GL88" s="69"/>
      <c r="GM88" s="69"/>
      <c r="GN88" s="69"/>
      <c r="GO88" s="69"/>
      <c r="GP88" s="69"/>
      <c r="GQ88" s="69"/>
      <c r="GR88" s="69"/>
      <c r="GS88" s="69"/>
      <c r="GT88" s="69"/>
      <c r="GU88" s="69"/>
      <c r="GV88" s="69"/>
      <c r="GW88" s="69"/>
      <c r="GX88" s="69"/>
      <c r="GY88" s="69"/>
      <c r="GZ88" s="69"/>
      <c r="HA88" s="69"/>
      <c r="HB88" s="69"/>
      <c r="HC88" s="69"/>
      <c r="HD88" s="69"/>
      <c r="HE88" s="69"/>
      <c r="HF88" s="69"/>
      <c r="HG88" s="69"/>
      <c r="HH88" s="69"/>
      <c r="HI88" s="69"/>
      <c r="HJ88" s="69"/>
      <c r="HK88" s="69"/>
      <c r="HL88" s="69"/>
      <c r="HM88" s="69"/>
      <c r="HN88" s="69"/>
      <c r="HO88" s="69"/>
      <c r="HP88" s="69"/>
      <c r="HQ88" s="69"/>
      <c r="HR88" s="69"/>
      <c r="HS88" s="69"/>
      <c r="HT88" s="69"/>
      <c r="HU88" s="69"/>
      <c r="HV88" s="69"/>
      <c r="HW88" s="69"/>
      <c r="HX88" s="69"/>
      <c r="HY88" s="69"/>
      <c r="HZ88" s="69"/>
      <c r="IA88" s="69"/>
      <c r="IB88" s="69"/>
      <c r="IC88" s="69"/>
      <c r="ID88" s="69"/>
      <c r="IE88" s="69"/>
      <c r="IF88" s="69"/>
      <c r="IG88" s="69"/>
      <c r="IH88" s="69"/>
      <c r="II88" s="69"/>
      <c r="IJ88" s="69"/>
      <c r="IK88" s="69"/>
    </row>
    <row r="89" spans="2:245" s="76" customFormat="1" x14ac:dyDescent="0.2"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  <c r="EE89" s="69"/>
      <c r="EF89" s="69"/>
      <c r="EG89" s="69"/>
      <c r="EH89" s="69"/>
      <c r="EI89" s="69"/>
      <c r="EJ89" s="69"/>
      <c r="EK89" s="69"/>
      <c r="EL89" s="69"/>
      <c r="EM89" s="69"/>
      <c r="EN89" s="69"/>
      <c r="EO89" s="69"/>
      <c r="EP89" s="69"/>
      <c r="EQ89" s="69"/>
      <c r="ER89" s="69"/>
      <c r="ES89" s="69"/>
      <c r="ET89" s="69"/>
      <c r="EU89" s="69"/>
      <c r="EV89" s="69"/>
      <c r="EW89" s="69"/>
      <c r="EX89" s="69"/>
      <c r="EY89" s="69"/>
      <c r="EZ89" s="69"/>
      <c r="FA89" s="69"/>
      <c r="FB89" s="69"/>
      <c r="FC89" s="69"/>
      <c r="FD89" s="69"/>
      <c r="FE89" s="69"/>
      <c r="FF89" s="69"/>
      <c r="FG89" s="69"/>
      <c r="FH89" s="69"/>
      <c r="FI89" s="69"/>
      <c r="FJ89" s="69"/>
      <c r="FK89" s="69"/>
      <c r="FL89" s="69"/>
      <c r="FM89" s="69"/>
      <c r="FN89" s="69"/>
      <c r="FO89" s="69"/>
      <c r="FP89" s="69"/>
      <c r="FQ89" s="69"/>
      <c r="FR89" s="69"/>
      <c r="FS89" s="69"/>
      <c r="FT89" s="69"/>
      <c r="FU89" s="69"/>
      <c r="FV89" s="69"/>
      <c r="FW89" s="69"/>
      <c r="FX89" s="69"/>
      <c r="FY89" s="69"/>
      <c r="FZ89" s="69"/>
      <c r="GA89" s="69"/>
      <c r="GB89" s="69"/>
      <c r="GC89" s="69"/>
      <c r="GD89" s="69"/>
      <c r="GE89" s="69"/>
      <c r="GF89" s="69"/>
      <c r="GG89" s="69"/>
      <c r="GH89" s="69"/>
      <c r="GI89" s="69"/>
      <c r="GJ89" s="69"/>
      <c r="GK89" s="69"/>
      <c r="GL89" s="69"/>
      <c r="GM89" s="69"/>
      <c r="GN89" s="69"/>
      <c r="GO89" s="69"/>
      <c r="GP89" s="69"/>
      <c r="GQ89" s="69"/>
      <c r="GR89" s="69"/>
      <c r="GS89" s="69"/>
      <c r="GT89" s="69"/>
      <c r="GU89" s="69"/>
      <c r="GV89" s="69"/>
      <c r="GW89" s="69"/>
      <c r="GX89" s="69"/>
      <c r="GY89" s="69"/>
      <c r="GZ89" s="69"/>
      <c r="HA89" s="69"/>
      <c r="HB89" s="69"/>
      <c r="HC89" s="69"/>
      <c r="HD89" s="69"/>
      <c r="HE89" s="69"/>
      <c r="HF89" s="69"/>
      <c r="HG89" s="69"/>
      <c r="HH89" s="69"/>
      <c r="HI89" s="69"/>
      <c r="HJ89" s="69"/>
      <c r="HK89" s="69"/>
      <c r="HL89" s="69"/>
      <c r="HM89" s="69"/>
      <c r="HN89" s="69"/>
      <c r="HO89" s="69"/>
      <c r="HP89" s="69"/>
      <c r="HQ89" s="69"/>
      <c r="HR89" s="69"/>
      <c r="HS89" s="69"/>
      <c r="HT89" s="69"/>
      <c r="HU89" s="69"/>
      <c r="HV89" s="69"/>
      <c r="HW89" s="69"/>
      <c r="HX89" s="69"/>
      <c r="HY89" s="69"/>
      <c r="HZ89" s="69"/>
      <c r="IA89" s="69"/>
      <c r="IB89" s="69"/>
      <c r="IC89" s="69"/>
      <c r="ID89" s="69"/>
      <c r="IE89" s="69"/>
      <c r="IF89" s="69"/>
      <c r="IG89" s="69"/>
      <c r="IH89" s="69"/>
      <c r="II89" s="69"/>
      <c r="IJ89" s="69"/>
      <c r="IK89" s="69"/>
    </row>
    <row r="90" spans="2:245" s="76" customFormat="1" x14ac:dyDescent="0.2"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</row>
    <row r="91" spans="2:245" s="76" customFormat="1" x14ac:dyDescent="0.2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</row>
    <row r="92" spans="2:245" s="76" customFormat="1" x14ac:dyDescent="0.2"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  <c r="ET92" s="69"/>
      <c r="EU92" s="69"/>
      <c r="EV92" s="69"/>
      <c r="EW92" s="69"/>
      <c r="EX92" s="69"/>
      <c r="EY92" s="69"/>
      <c r="EZ92" s="69"/>
      <c r="FA92" s="69"/>
      <c r="FB92" s="69"/>
      <c r="FC92" s="69"/>
      <c r="FD92" s="69"/>
      <c r="FE92" s="69"/>
      <c r="FF92" s="69"/>
      <c r="FG92" s="69"/>
      <c r="FH92" s="69"/>
      <c r="FI92" s="69"/>
      <c r="FJ92" s="69"/>
      <c r="FK92" s="69"/>
      <c r="FL92" s="69"/>
      <c r="FM92" s="69"/>
      <c r="FN92" s="69"/>
      <c r="FO92" s="69"/>
      <c r="FP92" s="69"/>
      <c r="FQ92" s="69"/>
      <c r="FR92" s="69"/>
      <c r="FS92" s="69"/>
      <c r="FT92" s="69"/>
      <c r="FU92" s="69"/>
      <c r="FV92" s="69"/>
      <c r="FW92" s="69"/>
      <c r="FX92" s="69"/>
      <c r="FY92" s="69"/>
      <c r="FZ92" s="69"/>
      <c r="GA92" s="69"/>
      <c r="GB92" s="69"/>
      <c r="GC92" s="69"/>
      <c r="GD92" s="69"/>
      <c r="GE92" s="69"/>
      <c r="GF92" s="69"/>
      <c r="GG92" s="69"/>
      <c r="GH92" s="69"/>
      <c r="GI92" s="69"/>
      <c r="GJ92" s="69"/>
      <c r="GK92" s="69"/>
      <c r="GL92" s="69"/>
      <c r="GM92" s="69"/>
      <c r="GN92" s="69"/>
      <c r="GO92" s="69"/>
      <c r="GP92" s="69"/>
      <c r="GQ92" s="69"/>
      <c r="GR92" s="69"/>
      <c r="GS92" s="69"/>
      <c r="GT92" s="69"/>
      <c r="GU92" s="69"/>
      <c r="GV92" s="69"/>
      <c r="GW92" s="69"/>
      <c r="GX92" s="69"/>
      <c r="GY92" s="69"/>
      <c r="GZ92" s="69"/>
      <c r="HA92" s="69"/>
      <c r="HB92" s="69"/>
      <c r="HC92" s="69"/>
      <c r="HD92" s="69"/>
      <c r="HE92" s="69"/>
      <c r="HF92" s="69"/>
      <c r="HG92" s="69"/>
      <c r="HH92" s="69"/>
      <c r="HI92" s="69"/>
      <c r="HJ92" s="69"/>
      <c r="HK92" s="69"/>
      <c r="HL92" s="69"/>
      <c r="HM92" s="69"/>
      <c r="HN92" s="69"/>
      <c r="HO92" s="69"/>
      <c r="HP92" s="69"/>
      <c r="HQ92" s="69"/>
      <c r="HR92" s="69"/>
      <c r="HS92" s="69"/>
      <c r="HT92" s="69"/>
      <c r="HU92" s="69"/>
      <c r="HV92" s="69"/>
      <c r="HW92" s="69"/>
      <c r="HX92" s="69"/>
      <c r="HY92" s="69"/>
      <c r="HZ92" s="69"/>
      <c r="IA92" s="69"/>
      <c r="IB92" s="69"/>
      <c r="IC92" s="69"/>
      <c r="ID92" s="69"/>
      <c r="IE92" s="69"/>
      <c r="IF92" s="69"/>
      <c r="IG92" s="69"/>
      <c r="IH92" s="69"/>
      <c r="II92" s="69"/>
      <c r="IJ92" s="69"/>
      <c r="IK92" s="69"/>
    </row>
    <row r="93" spans="2:245" s="76" customFormat="1" x14ac:dyDescent="0.2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69"/>
      <c r="EI93" s="69"/>
      <c r="EJ93" s="69"/>
      <c r="EK93" s="69"/>
      <c r="EL93" s="69"/>
      <c r="EM93" s="69"/>
      <c r="EN93" s="69"/>
      <c r="EO93" s="69"/>
      <c r="EP93" s="69"/>
      <c r="EQ93" s="69"/>
      <c r="ER93" s="69"/>
      <c r="ES93" s="69"/>
      <c r="ET93" s="69"/>
      <c r="EU93" s="69"/>
      <c r="EV93" s="69"/>
      <c r="EW93" s="69"/>
      <c r="EX93" s="69"/>
      <c r="EY93" s="69"/>
      <c r="EZ93" s="69"/>
      <c r="FA93" s="69"/>
      <c r="FB93" s="69"/>
      <c r="FC93" s="69"/>
      <c r="FD93" s="69"/>
      <c r="FE93" s="69"/>
      <c r="FF93" s="69"/>
      <c r="FG93" s="69"/>
      <c r="FH93" s="69"/>
      <c r="FI93" s="69"/>
      <c r="FJ93" s="69"/>
      <c r="FK93" s="69"/>
      <c r="FL93" s="69"/>
      <c r="FM93" s="69"/>
      <c r="FN93" s="69"/>
      <c r="FO93" s="69"/>
      <c r="FP93" s="69"/>
      <c r="FQ93" s="69"/>
      <c r="FR93" s="69"/>
      <c r="FS93" s="69"/>
      <c r="FT93" s="69"/>
      <c r="FU93" s="69"/>
      <c r="FV93" s="69"/>
      <c r="FW93" s="69"/>
      <c r="FX93" s="69"/>
      <c r="FY93" s="69"/>
      <c r="FZ93" s="69"/>
      <c r="GA93" s="69"/>
      <c r="GB93" s="69"/>
      <c r="GC93" s="69"/>
      <c r="GD93" s="69"/>
      <c r="GE93" s="69"/>
      <c r="GF93" s="69"/>
      <c r="GG93" s="69"/>
      <c r="GH93" s="69"/>
      <c r="GI93" s="69"/>
      <c r="GJ93" s="69"/>
      <c r="GK93" s="69"/>
      <c r="GL93" s="69"/>
      <c r="GM93" s="69"/>
      <c r="GN93" s="69"/>
      <c r="GO93" s="69"/>
      <c r="GP93" s="69"/>
      <c r="GQ93" s="69"/>
      <c r="GR93" s="69"/>
      <c r="GS93" s="69"/>
      <c r="GT93" s="69"/>
      <c r="GU93" s="69"/>
      <c r="GV93" s="69"/>
      <c r="GW93" s="69"/>
      <c r="GX93" s="69"/>
      <c r="GY93" s="69"/>
      <c r="GZ93" s="69"/>
      <c r="HA93" s="69"/>
      <c r="HB93" s="69"/>
      <c r="HC93" s="69"/>
      <c r="HD93" s="69"/>
      <c r="HE93" s="69"/>
      <c r="HF93" s="69"/>
      <c r="HG93" s="69"/>
      <c r="HH93" s="69"/>
      <c r="HI93" s="69"/>
      <c r="HJ93" s="69"/>
      <c r="HK93" s="69"/>
      <c r="HL93" s="69"/>
      <c r="HM93" s="69"/>
      <c r="HN93" s="69"/>
      <c r="HO93" s="69"/>
      <c r="HP93" s="69"/>
      <c r="HQ93" s="69"/>
      <c r="HR93" s="69"/>
      <c r="HS93" s="69"/>
      <c r="HT93" s="69"/>
      <c r="HU93" s="69"/>
      <c r="HV93" s="69"/>
      <c r="HW93" s="69"/>
      <c r="HX93" s="69"/>
      <c r="HY93" s="69"/>
      <c r="HZ93" s="69"/>
      <c r="IA93" s="69"/>
      <c r="IB93" s="69"/>
      <c r="IC93" s="69"/>
      <c r="ID93" s="69"/>
      <c r="IE93" s="69"/>
      <c r="IF93" s="69"/>
      <c r="IG93" s="69"/>
      <c r="IH93" s="69"/>
      <c r="II93" s="69"/>
      <c r="IJ93" s="69"/>
      <c r="IK93" s="69"/>
    </row>
    <row r="94" spans="2:245" s="76" customFormat="1" x14ac:dyDescent="0.2"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69"/>
      <c r="EI94" s="69"/>
      <c r="EJ94" s="69"/>
      <c r="EK94" s="69"/>
      <c r="EL94" s="69"/>
      <c r="EM94" s="69"/>
      <c r="EN94" s="69"/>
      <c r="EO94" s="69"/>
      <c r="EP94" s="69"/>
      <c r="EQ94" s="69"/>
      <c r="ER94" s="69"/>
      <c r="ES94" s="69"/>
      <c r="ET94" s="69"/>
      <c r="EU94" s="69"/>
      <c r="EV94" s="69"/>
      <c r="EW94" s="69"/>
      <c r="EX94" s="69"/>
      <c r="EY94" s="69"/>
      <c r="EZ94" s="69"/>
      <c r="FA94" s="69"/>
      <c r="FB94" s="69"/>
      <c r="FC94" s="69"/>
      <c r="FD94" s="69"/>
      <c r="FE94" s="69"/>
      <c r="FF94" s="69"/>
      <c r="FG94" s="69"/>
      <c r="FH94" s="69"/>
      <c r="FI94" s="69"/>
      <c r="FJ94" s="69"/>
      <c r="FK94" s="69"/>
      <c r="FL94" s="69"/>
      <c r="FM94" s="69"/>
      <c r="FN94" s="69"/>
      <c r="FO94" s="69"/>
      <c r="FP94" s="69"/>
      <c r="FQ94" s="69"/>
      <c r="FR94" s="69"/>
      <c r="FS94" s="69"/>
      <c r="FT94" s="69"/>
      <c r="FU94" s="69"/>
      <c r="FV94" s="69"/>
      <c r="FW94" s="69"/>
      <c r="FX94" s="69"/>
      <c r="FY94" s="69"/>
      <c r="FZ94" s="69"/>
      <c r="GA94" s="69"/>
      <c r="GB94" s="69"/>
      <c r="GC94" s="69"/>
      <c r="GD94" s="69"/>
      <c r="GE94" s="69"/>
      <c r="GF94" s="69"/>
      <c r="GG94" s="69"/>
      <c r="GH94" s="69"/>
      <c r="GI94" s="69"/>
      <c r="GJ94" s="69"/>
      <c r="GK94" s="69"/>
      <c r="GL94" s="69"/>
      <c r="GM94" s="69"/>
      <c r="GN94" s="69"/>
      <c r="GO94" s="69"/>
      <c r="GP94" s="69"/>
      <c r="GQ94" s="69"/>
      <c r="GR94" s="69"/>
      <c r="GS94" s="69"/>
      <c r="GT94" s="69"/>
      <c r="GU94" s="69"/>
      <c r="GV94" s="69"/>
      <c r="GW94" s="69"/>
      <c r="GX94" s="69"/>
      <c r="GY94" s="69"/>
      <c r="GZ94" s="69"/>
      <c r="HA94" s="69"/>
      <c r="HB94" s="69"/>
      <c r="HC94" s="69"/>
      <c r="HD94" s="69"/>
      <c r="HE94" s="69"/>
      <c r="HF94" s="69"/>
      <c r="HG94" s="69"/>
      <c r="HH94" s="69"/>
      <c r="HI94" s="69"/>
      <c r="HJ94" s="69"/>
      <c r="HK94" s="69"/>
      <c r="HL94" s="69"/>
      <c r="HM94" s="69"/>
      <c r="HN94" s="69"/>
      <c r="HO94" s="69"/>
      <c r="HP94" s="69"/>
      <c r="HQ94" s="69"/>
      <c r="HR94" s="69"/>
      <c r="HS94" s="69"/>
      <c r="HT94" s="69"/>
      <c r="HU94" s="69"/>
      <c r="HV94" s="69"/>
      <c r="HW94" s="69"/>
      <c r="HX94" s="69"/>
      <c r="HY94" s="69"/>
      <c r="HZ94" s="69"/>
      <c r="IA94" s="69"/>
      <c r="IB94" s="69"/>
      <c r="IC94" s="69"/>
      <c r="ID94" s="69"/>
      <c r="IE94" s="69"/>
      <c r="IF94" s="69"/>
      <c r="IG94" s="69"/>
      <c r="IH94" s="69"/>
      <c r="II94" s="69"/>
      <c r="IJ94" s="69"/>
      <c r="IK94" s="69"/>
    </row>
    <row r="95" spans="2:245" s="76" customFormat="1" x14ac:dyDescent="0.2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69"/>
      <c r="EI95" s="69"/>
      <c r="EJ95" s="69"/>
      <c r="EK95" s="69"/>
      <c r="EL95" s="69"/>
      <c r="EM95" s="69"/>
      <c r="EN95" s="69"/>
      <c r="EO95" s="69"/>
      <c r="EP95" s="69"/>
      <c r="EQ95" s="69"/>
      <c r="ER95" s="69"/>
      <c r="ES95" s="69"/>
      <c r="ET95" s="69"/>
      <c r="EU95" s="69"/>
      <c r="EV95" s="69"/>
      <c r="EW95" s="69"/>
      <c r="EX95" s="69"/>
      <c r="EY95" s="69"/>
      <c r="EZ95" s="69"/>
      <c r="FA95" s="69"/>
      <c r="FB95" s="69"/>
      <c r="FC95" s="69"/>
      <c r="FD95" s="69"/>
      <c r="FE95" s="69"/>
      <c r="FF95" s="69"/>
      <c r="FG95" s="69"/>
      <c r="FH95" s="69"/>
      <c r="FI95" s="69"/>
      <c r="FJ95" s="69"/>
      <c r="FK95" s="69"/>
      <c r="FL95" s="69"/>
      <c r="FM95" s="69"/>
      <c r="FN95" s="69"/>
      <c r="FO95" s="69"/>
      <c r="FP95" s="69"/>
      <c r="FQ95" s="69"/>
      <c r="FR95" s="69"/>
      <c r="FS95" s="69"/>
      <c r="FT95" s="69"/>
      <c r="FU95" s="69"/>
      <c r="FV95" s="69"/>
      <c r="FW95" s="69"/>
      <c r="FX95" s="69"/>
      <c r="FY95" s="69"/>
      <c r="FZ95" s="69"/>
      <c r="GA95" s="69"/>
      <c r="GB95" s="69"/>
      <c r="GC95" s="69"/>
      <c r="GD95" s="69"/>
      <c r="GE95" s="69"/>
      <c r="GF95" s="69"/>
      <c r="GG95" s="69"/>
      <c r="GH95" s="69"/>
      <c r="GI95" s="69"/>
      <c r="GJ95" s="69"/>
      <c r="GK95" s="69"/>
      <c r="GL95" s="69"/>
      <c r="GM95" s="69"/>
      <c r="GN95" s="69"/>
      <c r="GO95" s="69"/>
      <c r="GP95" s="69"/>
      <c r="GQ95" s="69"/>
      <c r="GR95" s="69"/>
      <c r="GS95" s="69"/>
      <c r="GT95" s="69"/>
      <c r="GU95" s="69"/>
      <c r="GV95" s="69"/>
      <c r="GW95" s="69"/>
      <c r="GX95" s="69"/>
      <c r="GY95" s="69"/>
      <c r="GZ95" s="69"/>
      <c r="HA95" s="69"/>
      <c r="HB95" s="69"/>
      <c r="HC95" s="69"/>
      <c r="HD95" s="69"/>
      <c r="HE95" s="69"/>
      <c r="HF95" s="69"/>
      <c r="HG95" s="69"/>
      <c r="HH95" s="69"/>
      <c r="HI95" s="69"/>
      <c r="HJ95" s="69"/>
      <c r="HK95" s="69"/>
      <c r="HL95" s="69"/>
      <c r="HM95" s="69"/>
      <c r="HN95" s="69"/>
      <c r="HO95" s="69"/>
      <c r="HP95" s="69"/>
      <c r="HQ95" s="69"/>
      <c r="HR95" s="69"/>
      <c r="HS95" s="69"/>
      <c r="HT95" s="69"/>
      <c r="HU95" s="69"/>
      <c r="HV95" s="69"/>
      <c r="HW95" s="69"/>
      <c r="HX95" s="69"/>
      <c r="HY95" s="69"/>
      <c r="HZ95" s="69"/>
      <c r="IA95" s="69"/>
      <c r="IB95" s="69"/>
      <c r="IC95" s="69"/>
      <c r="ID95" s="69"/>
      <c r="IE95" s="69"/>
      <c r="IF95" s="69"/>
      <c r="IG95" s="69"/>
      <c r="IH95" s="69"/>
      <c r="II95" s="69"/>
      <c r="IJ95" s="69"/>
      <c r="IK95" s="69"/>
    </row>
    <row r="96" spans="2:245" s="76" customFormat="1" x14ac:dyDescent="0.2"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</row>
    <row r="97" spans="2:245" s="76" customFormat="1" x14ac:dyDescent="0.2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  <c r="IA97" s="69"/>
      <c r="IB97" s="69"/>
      <c r="IC97" s="69"/>
      <c r="ID97" s="69"/>
      <c r="IE97" s="69"/>
      <c r="IF97" s="69"/>
      <c r="IG97" s="69"/>
      <c r="IH97" s="69"/>
      <c r="II97" s="69"/>
      <c r="IJ97" s="69"/>
      <c r="IK97" s="69"/>
    </row>
    <row r="98" spans="2:245" s="76" customFormat="1" x14ac:dyDescent="0.2"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  <c r="EE98" s="69"/>
      <c r="EF98" s="69"/>
      <c r="EG98" s="69"/>
      <c r="EH98" s="69"/>
      <c r="EI98" s="69"/>
      <c r="EJ98" s="69"/>
      <c r="EK98" s="69"/>
      <c r="EL98" s="69"/>
      <c r="EM98" s="69"/>
      <c r="EN98" s="69"/>
      <c r="EO98" s="69"/>
      <c r="EP98" s="69"/>
      <c r="EQ98" s="69"/>
      <c r="ER98" s="69"/>
      <c r="ES98" s="69"/>
      <c r="ET98" s="69"/>
      <c r="EU98" s="69"/>
      <c r="EV98" s="69"/>
      <c r="EW98" s="69"/>
      <c r="EX98" s="69"/>
      <c r="EY98" s="69"/>
      <c r="EZ98" s="69"/>
      <c r="FA98" s="69"/>
      <c r="FB98" s="69"/>
      <c r="FC98" s="69"/>
      <c r="FD98" s="69"/>
      <c r="FE98" s="69"/>
      <c r="FF98" s="69"/>
      <c r="FG98" s="69"/>
      <c r="FH98" s="69"/>
      <c r="FI98" s="69"/>
      <c r="FJ98" s="69"/>
      <c r="FK98" s="69"/>
      <c r="FL98" s="69"/>
      <c r="FM98" s="69"/>
      <c r="FN98" s="69"/>
      <c r="FO98" s="69"/>
      <c r="FP98" s="69"/>
      <c r="FQ98" s="69"/>
      <c r="FR98" s="69"/>
      <c r="FS98" s="69"/>
      <c r="FT98" s="69"/>
      <c r="FU98" s="69"/>
      <c r="FV98" s="69"/>
      <c r="FW98" s="69"/>
      <c r="FX98" s="69"/>
      <c r="FY98" s="69"/>
      <c r="FZ98" s="69"/>
      <c r="GA98" s="69"/>
      <c r="GB98" s="69"/>
      <c r="GC98" s="69"/>
      <c r="GD98" s="69"/>
      <c r="GE98" s="69"/>
      <c r="GF98" s="69"/>
      <c r="GG98" s="69"/>
      <c r="GH98" s="69"/>
      <c r="GI98" s="69"/>
      <c r="GJ98" s="69"/>
      <c r="GK98" s="69"/>
      <c r="GL98" s="69"/>
      <c r="GM98" s="69"/>
      <c r="GN98" s="69"/>
      <c r="GO98" s="69"/>
      <c r="GP98" s="69"/>
      <c r="GQ98" s="69"/>
      <c r="GR98" s="69"/>
      <c r="GS98" s="69"/>
      <c r="GT98" s="69"/>
      <c r="GU98" s="69"/>
      <c r="GV98" s="69"/>
      <c r="GW98" s="69"/>
      <c r="GX98" s="69"/>
      <c r="GY98" s="69"/>
      <c r="GZ98" s="69"/>
      <c r="HA98" s="69"/>
      <c r="HB98" s="69"/>
      <c r="HC98" s="69"/>
      <c r="HD98" s="69"/>
      <c r="HE98" s="69"/>
      <c r="HF98" s="69"/>
      <c r="HG98" s="69"/>
      <c r="HH98" s="69"/>
      <c r="HI98" s="69"/>
      <c r="HJ98" s="69"/>
      <c r="HK98" s="69"/>
      <c r="HL98" s="69"/>
      <c r="HM98" s="69"/>
      <c r="HN98" s="69"/>
      <c r="HO98" s="69"/>
      <c r="HP98" s="69"/>
      <c r="HQ98" s="69"/>
      <c r="HR98" s="69"/>
      <c r="HS98" s="69"/>
      <c r="HT98" s="69"/>
      <c r="HU98" s="69"/>
      <c r="HV98" s="69"/>
      <c r="HW98" s="69"/>
      <c r="HX98" s="69"/>
      <c r="HY98" s="69"/>
      <c r="HZ98" s="69"/>
      <c r="IA98" s="69"/>
      <c r="IB98" s="69"/>
      <c r="IC98" s="69"/>
      <c r="ID98" s="69"/>
      <c r="IE98" s="69"/>
      <c r="IF98" s="69"/>
      <c r="IG98" s="69"/>
      <c r="IH98" s="69"/>
      <c r="II98" s="69"/>
      <c r="IJ98" s="69"/>
      <c r="IK98" s="69"/>
    </row>
    <row r="99" spans="2:245" s="76" customFormat="1" x14ac:dyDescent="0.2"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  <c r="EE99" s="69"/>
      <c r="EF99" s="69"/>
      <c r="EG99" s="69"/>
      <c r="EH99" s="69"/>
      <c r="EI99" s="69"/>
      <c r="EJ99" s="69"/>
      <c r="EK99" s="69"/>
      <c r="EL99" s="69"/>
      <c r="EM99" s="69"/>
      <c r="EN99" s="69"/>
      <c r="EO99" s="69"/>
      <c r="EP99" s="69"/>
      <c r="EQ99" s="69"/>
      <c r="ER99" s="69"/>
      <c r="ES99" s="69"/>
      <c r="ET99" s="69"/>
      <c r="EU99" s="69"/>
      <c r="EV99" s="69"/>
      <c r="EW99" s="69"/>
      <c r="EX99" s="69"/>
      <c r="EY99" s="69"/>
      <c r="EZ99" s="69"/>
      <c r="FA99" s="69"/>
      <c r="FB99" s="69"/>
      <c r="FC99" s="69"/>
      <c r="FD99" s="69"/>
      <c r="FE99" s="69"/>
      <c r="FF99" s="69"/>
      <c r="FG99" s="69"/>
      <c r="FH99" s="69"/>
      <c r="FI99" s="69"/>
      <c r="FJ99" s="69"/>
      <c r="FK99" s="69"/>
      <c r="FL99" s="69"/>
      <c r="FM99" s="69"/>
      <c r="FN99" s="69"/>
      <c r="FO99" s="69"/>
      <c r="FP99" s="69"/>
      <c r="FQ99" s="69"/>
      <c r="FR99" s="69"/>
      <c r="FS99" s="69"/>
      <c r="FT99" s="69"/>
      <c r="FU99" s="69"/>
      <c r="FV99" s="69"/>
      <c r="FW99" s="69"/>
      <c r="FX99" s="69"/>
      <c r="FY99" s="69"/>
      <c r="FZ99" s="69"/>
      <c r="GA99" s="69"/>
      <c r="GB99" s="69"/>
      <c r="GC99" s="69"/>
      <c r="GD99" s="69"/>
      <c r="GE99" s="69"/>
      <c r="GF99" s="69"/>
      <c r="GG99" s="69"/>
      <c r="GH99" s="69"/>
      <c r="GI99" s="69"/>
      <c r="GJ99" s="69"/>
      <c r="GK99" s="69"/>
      <c r="GL99" s="69"/>
      <c r="GM99" s="69"/>
      <c r="GN99" s="69"/>
      <c r="GO99" s="69"/>
      <c r="GP99" s="69"/>
      <c r="GQ99" s="69"/>
      <c r="GR99" s="69"/>
      <c r="GS99" s="69"/>
      <c r="GT99" s="69"/>
      <c r="GU99" s="69"/>
      <c r="GV99" s="69"/>
      <c r="GW99" s="69"/>
      <c r="GX99" s="69"/>
      <c r="GY99" s="69"/>
      <c r="GZ99" s="69"/>
      <c r="HA99" s="69"/>
      <c r="HB99" s="69"/>
      <c r="HC99" s="69"/>
      <c r="HD99" s="69"/>
      <c r="HE99" s="69"/>
      <c r="HF99" s="69"/>
      <c r="HG99" s="69"/>
      <c r="HH99" s="69"/>
      <c r="HI99" s="69"/>
      <c r="HJ99" s="69"/>
      <c r="HK99" s="69"/>
      <c r="HL99" s="69"/>
      <c r="HM99" s="69"/>
      <c r="HN99" s="69"/>
      <c r="HO99" s="69"/>
      <c r="HP99" s="69"/>
      <c r="HQ99" s="69"/>
      <c r="HR99" s="69"/>
      <c r="HS99" s="69"/>
      <c r="HT99" s="69"/>
      <c r="HU99" s="69"/>
      <c r="HV99" s="69"/>
      <c r="HW99" s="69"/>
      <c r="HX99" s="69"/>
      <c r="HY99" s="69"/>
      <c r="HZ99" s="69"/>
      <c r="IA99" s="69"/>
      <c r="IB99" s="69"/>
      <c r="IC99" s="69"/>
      <c r="ID99" s="69"/>
      <c r="IE99" s="69"/>
      <c r="IF99" s="69"/>
      <c r="IG99" s="69"/>
      <c r="IH99" s="69"/>
      <c r="II99" s="69"/>
      <c r="IJ99" s="69"/>
      <c r="IK99" s="69"/>
    </row>
    <row r="100" spans="2:245" s="76" customFormat="1" x14ac:dyDescent="0.2"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  <c r="EB100" s="69"/>
      <c r="EC100" s="69"/>
      <c r="ED100" s="69"/>
      <c r="EE100" s="69"/>
      <c r="EF100" s="69"/>
      <c r="EG100" s="69"/>
      <c r="EH100" s="69"/>
      <c r="EI100" s="69"/>
      <c r="EJ100" s="69"/>
      <c r="EK100" s="69"/>
      <c r="EL100" s="69"/>
      <c r="EM100" s="69"/>
      <c r="EN100" s="69"/>
      <c r="EO100" s="69"/>
      <c r="EP100" s="69"/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  <c r="FE100" s="69"/>
      <c r="FF100" s="69"/>
      <c r="FG100" s="69"/>
      <c r="FH100" s="69"/>
      <c r="FI100" s="69"/>
      <c r="FJ100" s="69"/>
      <c r="FK100" s="69"/>
      <c r="FL100" s="69"/>
      <c r="FM100" s="69"/>
      <c r="FN100" s="69"/>
      <c r="FO100" s="69"/>
      <c r="FP100" s="69"/>
      <c r="FQ100" s="69"/>
      <c r="FR100" s="69"/>
      <c r="FS100" s="69"/>
      <c r="FT100" s="69"/>
      <c r="FU100" s="69"/>
      <c r="FV100" s="69"/>
      <c r="FW100" s="69"/>
      <c r="FX100" s="69"/>
      <c r="FY100" s="69"/>
      <c r="FZ100" s="69"/>
      <c r="GA100" s="69"/>
      <c r="GB100" s="69"/>
      <c r="GC100" s="69"/>
      <c r="GD100" s="69"/>
      <c r="GE100" s="69"/>
      <c r="GF100" s="69"/>
      <c r="GG100" s="69"/>
      <c r="GH100" s="69"/>
      <c r="GI100" s="69"/>
      <c r="GJ100" s="69"/>
      <c r="GK100" s="69"/>
      <c r="GL100" s="69"/>
      <c r="GM100" s="69"/>
      <c r="GN100" s="69"/>
      <c r="GO100" s="69"/>
      <c r="GP100" s="69"/>
      <c r="GQ100" s="69"/>
      <c r="GR100" s="69"/>
      <c r="GS100" s="69"/>
      <c r="GT100" s="69"/>
      <c r="GU100" s="69"/>
      <c r="GV100" s="69"/>
      <c r="GW100" s="69"/>
      <c r="GX100" s="69"/>
      <c r="GY100" s="69"/>
      <c r="GZ100" s="69"/>
      <c r="HA100" s="69"/>
      <c r="HB100" s="69"/>
      <c r="HC100" s="69"/>
      <c r="HD100" s="69"/>
      <c r="HE100" s="69"/>
      <c r="HF100" s="69"/>
      <c r="HG100" s="69"/>
      <c r="HH100" s="69"/>
      <c r="HI100" s="69"/>
      <c r="HJ100" s="69"/>
      <c r="HK100" s="69"/>
      <c r="HL100" s="69"/>
      <c r="HM100" s="69"/>
      <c r="HN100" s="69"/>
      <c r="HO100" s="69"/>
      <c r="HP100" s="69"/>
      <c r="HQ100" s="69"/>
      <c r="HR100" s="69"/>
      <c r="HS100" s="69"/>
      <c r="HT100" s="69"/>
      <c r="HU100" s="69"/>
      <c r="HV100" s="69"/>
      <c r="HW100" s="69"/>
      <c r="HX100" s="69"/>
      <c r="HY100" s="69"/>
      <c r="HZ100" s="69"/>
      <c r="IA100" s="69"/>
      <c r="IB100" s="69"/>
      <c r="IC100" s="69"/>
      <c r="ID100" s="69"/>
      <c r="IE100" s="69"/>
      <c r="IF100" s="69"/>
      <c r="IG100" s="69"/>
      <c r="IH100" s="69"/>
      <c r="II100" s="69"/>
      <c r="IJ100" s="69"/>
      <c r="IK100" s="69"/>
    </row>
    <row r="101" spans="2:245" s="76" customFormat="1" x14ac:dyDescent="0.2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  <c r="EE101" s="69"/>
      <c r="EF101" s="69"/>
      <c r="EG101" s="69"/>
      <c r="EH101" s="69"/>
      <c r="EI101" s="69"/>
      <c r="EJ101" s="69"/>
      <c r="EK101" s="69"/>
      <c r="EL101" s="69"/>
      <c r="EM101" s="69"/>
      <c r="EN101" s="69"/>
      <c r="EO101" s="69"/>
      <c r="EP101" s="69"/>
      <c r="EQ101" s="69"/>
      <c r="ER101" s="69"/>
      <c r="ES101" s="69"/>
      <c r="ET101" s="69"/>
      <c r="EU101" s="69"/>
      <c r="EV101" s="69"/>
      <c r="EW101" s="69"/>
      <c r="EX101" s="69"/>
      <c r="EY101" s="69"/>
      <c r="EZ101" s="69"/>
      <c r="FA101" s="69"/>
      <c r="FB101" s="69"/>
      <c r="FC101" s="69"/>
      <c r="FD101" s="69"/>
      <c r="FE101" s="69"/>
      <c r="FF101" s="69"/>
      <c r="FG101" s="69"/>
      <c r="FH101" s="69"/>
      <c r="FI101" s="69"/>
      <c r="FJ101" s="69"/>
      <c r="FK101" s="69"/>
      <c r="FL101" s="69"/>
      <c r="FM101" s="69"/>
      <c r="FN101" s="69"/>
      <c r="FO101" s="69"/>
      <c r="FP101" s="69"/>
      <c r="FQ101" s="69"/>
      <c r="FR101" s="69"/>
      <c r="FS101" s="69"/>
      <c r="FT101" s="69"/>
      <c r="FU101" s="69"/>
      <c r="FV101" s="69"/>
      <c r="FW101" s="69"/>
      <c r="FX101" s="69"/>
      <c r="FY101" s="69"/>
      <c r="FZ101" s="69"/>
      <c r="GA101" s="69"/>
      <c r="GB101" s="69"/>
      <c r="GC101" s="69"/>
      <c r="GD101" s="69"/>
      <c r="GE101" s="69"/>
      <c r="GF101" s="69"/>
      <c r="GG101" s="69"/>
      <c r="GH101" s="69"/>
      <c r="GI101" s="69"/>
      <c r="GJ101" s="69"/>
      <c r="GK101" s="69"/>
      <c r="GL101" s="69"/>
      <c r="GM101" s="69"/>
      <c r="GN101" s="69"/>
      <c r="GO101" s="69"/>
      <c r="GP101" s="69"/>
      <c r="GQ101" s="69"/>
      <c r="GR101" s="69"/>
      <c r="GS101" s="69"/>
      <c r="GT101" s="69"/>
      <c r="GU101" s="69"/>
      <c r="GV101" s="69"/>
      <c r="GW101" s="69"/>
      <c r="GX101" s="69"/>
      <c r="GY101" s="69"/>
      <c r="GZ101" s="69"/>
      <c r="HA101" s="69"/>
      <c r="HB101" s="69"/>
      <c r="HC101" s="69"/>
      <c r="HD101" s="69"/>
      <c r="HE101" s="69"/>
      <c r="HF101" s="69"/>
      <c r="HG101" s="69"/>
      <c r="HH101" s="69"/>
      <c r="HI101" s="69"/>
      <c r="HJ101" s="69"/>
      <c r="HK101" s="69"/>
      <c r="HL101" s="69"/>
      <c r="HM101" s="69"/>
      <c r="HN101" s="69"/>
      <c r="HO101" s="69"/>
      <c r="HP101" s="69"/>
      <c r="HQ101" s="69"/>
      <c r="HR101" s="69"/>
      <c r="HS101" s="69"/>
      <c r="HT101" s="69"/>
      <c r="HU101" s="69"/>
      <c r="HV101" s="69"/>
      <c r="HW101" s="69"/>
      <c r="HX101" s="69"/>
      <c r="HY101" s="69"/>
      <c r="HZ101" s="69"/>
      <c r="IA101" s="69"/>
      <c r="IB101" s="69"/>
      <c r="IC101" s="69"/>
      <c r="ID101" s="69"/>
      <c r="IE101" s="69"/>
      <c r="IF101" s="69"/>
      <c r="IG101" s="69"/>
      <c r="IH101" s="69"/>
      <c r="II101" s="69"/>
      <c r="IJ101" s="69"/>
      <c r="IK101" s="69"/>
    </row>
    <row r="102" spans="2:245" s="76" customFormat="1" x14ac:dyDescent="0.2"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  <c r="EE102" s="69"/>
      <c r="EF102" s="69"/>
      <c r="EG102" s="69"/>
      <c r="EH102" s="69"/>
      <c r="EI102" s="69"/>
      <c r="EJ102" s="69"/>
      <c r="EK102" s="69"/>
      <c r="EL102" s="69"/>
      <c r="EM102" s="69"/>
      <c r="EN102" s="69"/>
      <c r="EO102" s="69"/>
      <c r="EP102" s="69"/>
      <c r="EQ102" s="69"/>
      <c r="ER102" s="69"/>
      <c r="ES102" s="69"/>
      <c r="ET102" s="69"/>
      <c r="EU102" s="69"/>
      <c r="EV102" s="69"/>
      <c r="EW102" s="69"/>
      <c r="EX102" s="69"/>
      <c r="EY102" s="69"/>
      <c r="EZ102" s="69"/>
      <c r="FA102" s="69"/>
      <c r="FB102" s="69"/>
      <c r="FC102" s="69"/>
      <c r="FD102" s="69"/>
      <c r="FE102" s="69"/>
      <c r="FF102" s="69"/>
      <c r="FG102" s="69"/>
      <c r="FH102" s="69"/>
      <c r="FI102" s="69"/>
      <c r="FJ102" s="69"/>
      <c r="FK102" s="69"/>
      <c r="FL102" s="69"/>
      <c r="FM102" s="69"/>
      <c r="FN102" s="69"/>
      <c r="FO102" s="69"/>
      <c r="FP102" s="69"/>
      <c r="FQ102" s="69"/>
      <c r="FR102" s="69"/>
      <c r="FS102" s="69"/>
      <c r="FT102" s="69"/>
      <c r="FU102" s="69"/>
      <c r="FV102" s="69"/>
      <c r="FW102" s="69"/>
      <c r="FX102" s="69"/>
      <c r="FY102" s="69"/>
      <c r="FZ102" s="69"/>
      <c r="GA102" s="69"/>
      <c r="GB102" s="69"/>
      <c r="GC102" s="69"/>
      <c r="GD102" s="69"/>
      <c r="GE102" s="69"/>
      <c r="GF102" s="69"/>
      <c r="GG102" s="69"/>
      <c r="GH102" s="69"/>
      <c r="GI102" s="69"/>
      <c r="GJ102" s="69"/>
      <c r="GK102" s="69"/>
      <c r="GL102" s="69"/>
      <c r="GM102" s="69"/>
      <c r="GN102" s="69"/>
      <c r="GO102" s="69"/>
      <c r="GP102" s="69"/>
      <c r="GQ102" s="69"/>
      <c r="GR102" s="69"/>
      <c r="GS102" s="69"/>
      <c r="GT102" s="69"/>
      <c r="GU102" s="69"/>
      <c r="GV102" s="69"/>
      <c r="GW102" s="69"/>
      <c r="GX102" s="69"/>
      <c r="GY102" s="69"/>
      <c r="GZ102" s="69"/>
      <c r="HA102" s="69"/>
      <c r="HB102" s="69"/>
      <c r="HC102" s="69"/>
      <c r="HD102" s="69"/>
      <c r="HE102" s="69"/>
      <c r="HF102" s="69"/>
      <c r="HG102" s="69"/>
      <c r="HH102" s="69"/>
      <c r="HI102" s="69"/>
      <c r="HJ102" s="69"/>
      <c r="HK102" s="69"/>
      <c r="HL102" s="69"/>
      <c r="HM102" s="69"/>
      <c r="HN102" s="69"/>
      <c r="HO102" s="69"/>
      <c r="HP102" s="69"/>
      <c r="HQ102" s="69"/>
      <c r="HR102" s="69"/>
      <c r="HS102" s="69"/>
      <c r="HT102" s="69"/>
      <c r="HU102" s="69"/>
      <c r="HV102" s="69"/>
      <c r="HW102" s="69"/>
      <c r="HX102" s="69"/>
      <c r="HY102" s="69"/>
      <c r="HZ102" s="69"/>
      <c r="IA102" s="69"/>
      <c r="IB102" s="69"/>
      <c r="IC102" s="69"/>
      <c r="ID102" s="69"/>
      <c r="IE102" s="69"/>
      <c r="IF102" s="69"/>
      <c r="IG102" s="69"/>
      <c r="IH102" s="69"/>
      <c r="II102" s="69"/>
      <c r="IJ102" s="69"/>
      <c r="IK102" s="69"/>
    </row>
    <row r="103" spans="2:245" s="76" customFormat="1" x14ac:dyDescent="0.2"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9"/>
      <c r="EF103" s="69"/>
      <c r="EG103" s="69"/>
      <c r="EH103" s="69"/>
      <c r="EI103" s="69"/>
      <c r="EJ103" s="69"/>
      <c r="EK103" s="69"/>
      <c r="EL103" s="69"/>
      <c r="EM103" s="69"/>
      <c r="EN103" s="69"/>
      <c r="EO103" s="69"/>
      <c r="EP103" s="69"/>
      <c r="EQ103" s="69"/>
      <c r="ER103" s="69"/>
      <c r="ES103" s="69"/>
      <c r="ET103" s="69"/>
      <c r="EU103" s="69"/>
      <c r="EV103" s="69"/>
      <c r="EW103" s="69"/>
      <c r="EX103" s="69"/>
      <c r="EY103" s="69"/>
      <c r="EZ103" s="69"/>
      <c r="FA103" s="69"/>
      <c r="FB103" s="69"/>
      <c r="FC103" s="69"/>
      <c r="FD103" s="69"/>
      <c r="FE103" s="69"/>
      <c r="FF103" s="69"/>
      <c r="FG103" s="69"/>
      <c r="FH103" s="69"/>
      <c r="FI103" s="69"/>
      <c r="FJ103" s="69"/>
      <c r="FK103" s="69"/>
      <c r="FL103" s="69"/>
      <c r="FM103" s="69"/>
      <c r="FN103" s="69"/>
      <c r="FO103" s="69"/>
      <c r="FP103" s="69"/>
      <c r="FQ103" s="69"/>
      <c r="FR103" s="69"/>
      <c r="FS103" s="69"/>
      <c r="FT103" s="69"/>
      <c r="FU103" s="69"/>
      <c r="FV103" s="69"/>
      <c r="FW103" s="69"/>
      <c r="FX103" s="69"/>
      <c r="FY103" s="69"/>
      <c r="FZ103" s="69"/>
      <c r="GA103" s="69"/>
      <c r="GB103" s="69"/>
      <c r="GC103" s="69"/>
      <c r="GD103" s="69"/>
      <c r="GE103" s="69"/>
      <c r="GF103" s="69"/>
      <c r="GG103" s="69"/>
      <c r="GH103" s="69"/>
      <c r="GI103" s="69"/>
      <c r="GJ103" s="69"/>
      <c r="GK103" s="69"/>
      <c r="GL103" s="69"/>
      <c r="GM103" s="69"/>
      <c r="GN103" s="69"/>
      <c r="GO103" s="69"/>
      <c r="GP103" s="69"/>
      <c r="GQ103" s="69"/>
      <c r="GR103" s="69"/>
      <c r="GS103" s="69"/>
      <c r="GT103" s="69"/>
      <c r="GU103" s="69"/>
      <c r="GV103" s="69"/>
      <c r="GW103" s="69"/>
      <c r="GX103" s="69"/>
      <c r="GY103" s="69"/>
      <c r="GZ103" s="69"/>
      <c r="HA103" s="69"/>
      <c r="HB103" s="69"/>
      <c r="HC103" s="69"/>
      <c r="HD103" s="69"/>
      <c r="HE103" s="69"/>
      <c r="HF103" s="69"/>
      <c r="HG103" s="69"/>
      <c r="HH103" s="69"/>
      <c r="HI103" s="69"/>
      <c r="HJ103" s="69"/>
      <c r="HK103" s="69"/>
      <c r="HL103" s="69"/>
      <c r="HM103" s="69"/>
      <c r="HN103" s="69"/>
      <c r="HO103" s="69"/>
      <c r="HP103" s="69"/>
      <c r="HQ103" s="69"/>
      <c r="HR103" s="69"/>
      <c r="HS103" s="69"/>
      <c r="HT103" s="69"/>
      <c r="HU103" s="69"/>
      <c r="HV103" s="69"/>
      <c r="HW103" s="69"/>
      <c r="HX103" s="69"/>
      <c r="HY103" s="69"/>
      <c r="HZ103" s="69"/>
      <c r="IA103" s="69"/>
      <c r="IB103" s="69"/>
      <c r="IC103" s="69"/>
      <c r="ID103" s="69"/>
      <c r="IE103" s="69"/>
      <c r="IF103" s="69"/>
      <c r="IG103" s="69"/>
      <c r="IH103" s="69"/>
      <c r="II103" s="69"/>
      <c r="IJ103" s="69"/>
      <c r="IK103" s="69"/>
    </row>
    <row r="104" spans="2:245" s="76" customFormat="1" x14ac:dyDescent="0.2"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  <c r="EB104" s="69"/>
      <c r="EC104" s="69"/>
      <c r="ED104" s="69"/>
      <c r="EE104" s="69"/>
      <c r="EF104" s="69"/>
      <c r="EG104" s="69"/>
      <c r="EH104" s="69"/>
      <c r="EI104" s="69"/>
      <c r="EJ104" s="69"/>
      <c r="EK104" s="69"/>
      <c r="EL104" s="69"/>
      <c r="EM104" s="69"/>
      <c r="EN104" s="69"/>
      <c r="EO104" s="69"/>
      <c r="EP104" s="69"/>
      <c r="EQ104" s="69"/>
      <c r="ER104" s="69"/>
      <c r="ES104" s="69"/>
      <c r="ET104" s="69"/>
      <c r="EU104" s="69"/>
      <c r="EV104" s="69"/>
      <c r="EW104" s="69"/>
      <c r="EX104" s="69"/>
      <c r="EY104" s="69"/>
      <c r="EZ104" s="69"/>
      <c r="FA104" s="69"/>
      <c r="FB104" s="69"/>
      <c r="FC104" s="69"/>
      <c r="FD104" s="69"/>
      <c r="FE104" s="69"/>
      <c r="FF104" s="69"/>
      <c r="FG104" s="69"/>
      <c r="FH104" s="69"/>
      <c r="FI104" s="69"/>
      <c r="FJ104" s="69"/>
      <c r="FK104" s="69"/>
      <c r="FL104" s="69"/>
      <c r="FM104" s="69"/>
      <c r="FN104" s="69"/>
      <c r="FO104" s="69"/>
      <c r="FP104" s="69"/>
      <c r="FQ104" s="69"/>
      <c r="FR104" s="69"/>
      <c r="FS104" s="69"/>
      <c r="FT104" s="69"/>
      <c r="FU104" s="69"/>
      <c r="FV104" s="69"/>
      <c r="FW104" s="69"/>
      <c r="FX104" s="69"/>
      <c r="FY104" s="69"/>
      <c r="FZ104" s="69"/>
      <c r="GA104" s="69"/>
      <c r="GB104" s="69"/>
      <c r="GC104" s="69"/>
      <c r="GD104" s="69"/>
      <c r="GE104" s="69"/>
      <c r="GF104" s="69"/>
      <c r="GG104" s="69"/>
      <c r="GH104" s="69"/>
      <c r="GI104" s="69"/>
      <c r="GJ104" s="69"/>
      <c r="GK104" s="69"/>
      <c r="GL104" s="69"/>
      <c r="GM104" s="69"/>
      <c r="GN104" s="69"/>
      <c r="GO104" s="69"/>
      <c r="GP104" s="69"/>
      <c r="GQ104" s="69"/>
      <c r="GR104" s="69"/>
      <c r="GS104" s="69"/>
      <c r="GT104" s="69"/>
      <c r="GU104" s="69"/>
      <c r="GV104" s="69"/>
      <c r="GW104" s="69"/>
      <c r="GX104" s="69"/>
      <c r="GY104" s="69"/>
      <c r="GZ104" s="69"/>
      <c r="HA104" s="69"/>
      <c r="HB104" s="69"/>
      <c r="HC104" s="69"/>
      <c r="HD104" s="69"/>
      <c r="HE104" s="69"/>
      <c r="HF104" s="69"/>
      <c r="HG104" s="69"/>
      <c r="HH104" s="69"/>
      <c r="HI104" s="69"/>
      <c r="HJ104" s="69"/>
      <c r="HK104" s="69"/>
      <c r="HL104" s="69"/>
      <c r="HM104" s="69"/>
      <c r="HN104" s="69"/>
      <c r="HO104" s="69"/>
      <c r="HP104" s="69"/>
      <c r="HQ104" s="69"/>
      <c r="HR104" s="69"/>
      <c r="HS104" s="69"/>
      <c r="HT104" s="69"/>
      <c r="HU104" s="69"/>
      <c r="HV104" s="69"/>
      <c r="HW104" s="69"/>
      <c r="HX104" s="69"/>
      <c r="HY104" s="69"/>
      <c r="HZ104" s="69"/>
      <c r="IA104" s="69"/>
      <c r="IB104" s="69"/>
      <c r="IC104" s="69"/>
      <c r="ID104" s="69"/>
      <c r="IE104" s="69"/>
      <c r="IF104" s="69"/>
      <c r="IG104" s="69"/>
      <c r="IH104" s="69"/>
      <c r="II104" s="69"/>
      <c r="IJ104" s="69"/>
      <c r="IK104" s="69"/>
    </row>
    <row r="105" spans="2:245" s="76" customFormat="1" x14ac:dyDescent="0.2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  <c r="DA105" s="69"/>
      <c r="DB105" s="69"/>
      <c r="DC105" s="69"/>
      <c r="DD105" s="69"/>
      <c r="DE105" s="69"/>
      <c r="DF105" s="69"/>
      <c r="DG105" s="69"/>
      <c r="DH105" s="69"/>
      <c r="DI105" s="69"/>
      <c r="DJ105" s="69"/>
      <c r="DK105" s="69"/>
      <c r="DL105" s="69"/>
      <c r="DM105" s="69"/>
      <c r="DN105" s="69"/>
      <c r="DO105" s="69"/>
      <c r="DP105" s="69"/>
      <c r="DQ105" s="69"/>
      <c r="DR105" s="69"/>
      <c r="DS105" s="69"/>
      <c r="DT105" s="69"/>
      <c r="DU105" s="69"/>
      <c r="DV105" s="69"/>
      <c r="DW105" s="69"/>
      <c r="DX105" s="69"/>
      <c r="DY105" s="69"/>
      <c r="DZ105" s="69"/>
      <c r="EA105" s="69"/>
      <c r="EB105" s="69"/>
      <c r="EC105" s="69"/>
      <c r="ED105" s="69"/>
      <c r="EE105" s="69"/>
      <c r="EF105" s="69"/>
      <c r="EG105" s="69"/>
      <c r="EH105" s="69"/>
      <c r="EI105" s="69"/>
      <c r="EJ105" s="69"/>
      <c r="EK105" s="69"/>
      <c r="EL105" s="69"/>
      <c r="EM105" s="69"/>
      <c r="EN105" s="69"/>
      <c r="EO105" s="69"/>
      <c r="EP105" s="69"/>
      <c r="EQ105" s="69"/>
      <c r="ER105" s="69"/>
      <c r="ES105" s="69"/>
      <c r="ET105" s="69"/>
      <c r="EU105" s="69"/>
      <c r="EV105" s="69"/>
      <c r="EW105" s="69"/>
      <c r="EX105" s="69"/>
      <c r="EY105" s="69"/>
      <c r="EZ105" s="69"/>
      <c r="FA105" s="69"/>
      <c r="FB105" s="69"/>
      <c r="FC105" s="69"/>
      <c r="FD105" s="69"/>
      <c r="FE105" s="69"/>
      <c r="FF105" s="69"/>
      <c r="FG105" s="69"/>
      <c r="FH105" s="69"/>
      <c r="FI105" s="69"/>
      <c r="FJ105" s="69"/>
      <c r="FK105" s="69"/>
      <c r="FL105" s="69"/>
      <c r="FM105" s="69"/>
      <c r="FN105" s="69"/>
      <c r="FO105" s="69"/>
      <c r="FP105" s="69"/>
      <c r="FQ105" s="69"/>
      <c r="FR105" s="69"/>
      <c r="FS105" s="69"/>
      <c r="FT105" s="69"/>
      <c r="FU105" s="69"/>
      <c r="FV105" s="69"/>
      <c r="FW105" s="69"/>
      <c r="FX105" s="69"/>
      <c r="FY105" s="69"/>
      <c r="FZ105" s="69"/>
      <c r="GA105" s="69"/>
      <c r="GB105" s="69"/>
      <c r="GC105" s="69"/>
      <c r="GD105" s="69"/>
      <c r="GE105" s="69"/>
      <c r="GF105" s="69"/>
      <c r="GG105" s="69"/>
      <c r="GH105" s="69"/>
      <c r="GI105" s="69"/>
      <c r="GJ105" s="69"/>
      <c r="GK105" s="69"/>
      <c r="GL105" s="69"/>
      <c r="GM105" s="69"/>
      <c r="GN105" s="69"/>
      <c r="GO105" s="69"/>
      <c r="GP105" s="69"/>
      <c r="GQ105" s="69"/>
      <c r="GR105" s="69"/>
      <c r="GS105" s="69"/>
      <c r="GT105" s="69"/>
      <c r="GU105" s="69"/>
      <c r="GV105" s="69"/>
      <c r="GW105" s="69"/>
      <c r="GX105" s="69"/>
      <c r="GY105" s="69"/>
      <c r="GZ105" s="69"/>
      <c r="HA105" s="69"/>
      <c r="HB105" s="69"/>
      <c r="HC105" s="69"/>
      <c r="HD105" s="69"/>
      <c r="HE105" s="69"/>
      <c r="HF105" s="69"/>
      <c r="HG105" s="69"/>
      <c r="HH105" s="69"/>
      <c r="HI105" s="69"/>
      <c r="HJ105" s="69"/>
      <c r="HK105" s="69"/>
      <c r="HL105" s="69"/>
      <c r="HM105" s="69"/>
      <c r="HN105" s="69"/>
      <c r="HO105" s="69"/>
      <c r="HP105" s="69"/>
      <c r="HQ105" s="69"/>
      <c r="HR105" s="69"/>
      <c r="HS105" s="69"/>
      <c r="HT105" s="69"/>
      <c r="HU105" s="69"/>
      <c r="HV105" s="69"/>
      <c r="HW105" s="69"/>
      <c r="HX105" s="69"/>
      <c r="HY105" s="69"/>
      <c r="HZ105" s="69"/>
      <c r="IA105" s="69"/>
      <c r="IB105" s="69"/>
      <c r="IC105" s="69"/>
      <c r="ID105" s="69"/>
      <c r="IE105" s="69"/>
      <c r="IF105" s="69"/>
      <c r="IG105" s="69"/>
      <c r="IH105" s="69"/>
      <c r="II105" s="69"/>
      <c r="IJ105" s="69"/>
      <c r="IK105" s="69"/>
    </row>
    <row r="106" spans="2:245" s="76" customFormat="1" x14ac:dyDescent="0.2"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  <c r="EB106" s="69"/>
      <c r="EC106" s="69"/>
      <c r="ED106" s="69"/>
      <c r="EE106" s="69"/>
      <c r="EF106" s="69"/>
      <c r="EG106" s="69"/>
      <c r="EH106" s="69"/>
      <c r="EI106" s="69"/>
      <c r="EJ106" s="69"/>
      <c r="EK106" s="69"/>
      <c r="EL106" s="69"/>
      <c r="EM106" s="69"/>
      <c r="EN106" s="69"/>
      <c r="EO106" s="69"/>
      <c r="EP106" s="69"/>
      <c r="EQ106" s="69"/>
      <c r="ER106" s="69"/>
      <c r="ES106" s="69"/>
      <c r="ET106" s="69"/>
      <c r="EU106" s="69"/>
      <c r="EV106" s="69"/>
      <c r="EW106" s="69"/>
      <c r="EX106" s="69"/>
      <c r="EY106" s="69"/>
      <c r="EZ106" s="69"/>
      <c r="FA106" s="69"/>
      <c r="FB106" s="69"/>
      <c r="FC106" s="69"/>
      <c r="FD106" s="69"/>
      <c r="FE106" s="69"/>
      <c r="FF106" s="69"/>
      <c r="FG106" s="69"/>
      <c r="FH106" s="69"/>
      <c r="FI106" s="69"/>
      <c r="FJ106" s="69"/>
      <c r="FK106" s="69"/>
      <c r="FL106" s="69"/>
      <c r="FM106" s="69"/>
      <c r="FN106" s="69"/>
      <c r="FO106" s="69"/>
      <c r="FP106" s="69"/>
      <c r="FQ106" s="69"/>
      <c r="FR106" s="69"/>
      <c r="FS106" s="69"/>
      <c r="FT106" s="69"/>
      <c r="FU106" s="69"/>
      <c r="FV106" s="69"/>
      <c r="FW106" s="69"/>
      <c r="FX106" s="69"/>
      <c r="FY106" s="69"/>
      <c r="FZ106" s="69"/>
      <c r="GA106" s="69"/>
      <c r="GB106" s="69"/>
      <c r="GC106" s="69"/>
      <c r="GD106" s="69"/>
      <c r="GE106" s="69"/>
      <c r="GF106" s="69"/>
      <c r="GG106" s="69"/>
      <c r="GH106" s="69"/>
      <c r="GI106" s="69"/>
      <c r="GJ106" s="69"/>
      <c r="GK106" s="69"/>
      <c r="GL106" s="69"/>
      <c r="GM106" s="69"/>
      <c r="GN106" s="69"/>
      <c r="GO106" s="69"/>
      <c r="GP106" s="69"/>
      <c r="GQ106" s="69"/>
      <c r="GR106" s="69"/>
      <c r="GS106" s="69"/>
      <c r="GT106" s="69"/>
      <c r="GU106" s="69"/>
      <c r="GV106" s="69"/>
      <c r="GW106" s="69"/>
      <c r="GX106" s="69"/>
      <c r="GY106" s="69"/>
      <c r="GZ106" s="69"/>
      <c r="HA106" s="69"/>
      <c r="HB106" s="69"/>
      <c r="HC106" s="69"/>
      <c r="HD106" s="69"/>
      <c r="HE106" s="69"/>
      <c r="HF106" s="69"/>
      <c r="HG106" s="69"/>
      <c r="HH106" s="69"/>
      <c r="HI106" s="69"/>
      <c r="HJ106" s="69"/>
      <c r="HK106" s="69"/>
      <c r="HL106" s="69"/>
      <c r="HM106" s="69"/>
      <c r="HN106" s="69"/>
      <c r="HO106" s="69"/>
      <c r="HP106" s="69"/>
      <c r="HQ106" s="69"/>
      <c r="HR106" s="69"/>
      <c r="HS106" s="69"/>
      <c r="HT106" s="69"/>
      <c r="HU106" s="69"/>
      <c r="HV106" s="69"/>
      <c r="HW106" s="69"/>
      <c r="HX106" s="69"/>
      <c r="HY106" s="69"/>
      <c r="HZ106" s="69"/>
      <c r="IA106" s="69"/>
      <c r="IB106" s="69"/>
      <c r="IC106" s="69"/>
      <c r="ID106" s="69"/>
      <c r="IE106" s="69"/>
      <c r="IF106" s="69"/>
      <c r="IG106" s="69"/>
      <c r="IH106" s="69"/>
      <c r="II106" s="69"/>
      <c r="IJ106" s="69"/>
      <c r="IK106" s="69"/>
    </row>
    <row r="107" spans="2:245" s="76" customFormat="1" x14ac:dyDescent="0.2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  <c r="EB107" s="69"/>
      <c r="EC107" s="69"/>
      <c r="ED107" s="69"/>
      <c r="EE107" s="69"/>
      <c r="EF107" s="69"/>
      <c r="EG107" s="69"/>
      <c r="EH107" s="69"/>
      <c r="EI107" s="69"/>
      <c r="EJ107" s="69"/>
      <c r="EK107" s="69"/>
      <c r="EL107" s="69"/>
      <c r="EM107" s="69"/>
      <c r="EN107" s="69"/>
      <c r="EO107" s="69"/>
      <c r="EP107" s="69"/>
      <c r="EQ107" s="69"/>
      <c r="ER107" s="69"/>
      <c r="ES107" s="69"/>
      <c r="ET107" s="69"/>
      <c r="EU107" s="69"/>
      <c r="EV107" s="69"/>
      <c r="EW107" s="69"/>
      <c r="EX107" s="69"/>
      <c r="EY107" s="69"/>
      <c r="EZ107" s="69"/>
      <c r="FA107" s="69"/>
      <c r="FB107" s="69"/>
      <c r="FC107" s="69"/>
      <c r="FD107" s="69"/>
      <c r="FE107" s="69"/>
      <c r="FF107" s="69"/>
      <c r="FG107" s="69"/>
      <c r="FH107" s="69"/>
      <c r="FI107" s="69"/>
      <c r="FJ107" s="69"/>
      <c r="FK107" s="69"/>
      <c r="FL107" s="69"/>
      <c r="FM107" s="69"/>
      <c r="FN107" s="69"/>
      <c r="FO107" s="69"/>
      <c r="FP107" s="69"/>
      <c r="FQ107" s="69"/>
      <c r="FR107" s="69"/>
      <c r="FS107" s="69"/>
      <c r="FT107" s="69"/>
      <c r="FU107" s="69"/>
      <c r="FV107" s="69"/>
      <c r="FW107" s="69"/>
      <c r="FX107" s="69"/>
      <c r="FY107" s="69"/>
      <c r="FZ107" s="69"/>
      <c r="GA107" s="69"/>
      <c r="GB107" s="69"/>
      <c r="GC107" s="69"/>
      <c r="GD107" s="69"/>
      <c r="GE107" s="69"/>
      <c r="GF107" s="69"/>
      <c r="GG107" s="69"/>
      <c r="GH107" s="69"/>
      <c r="GI107" s="69"/>
      <c r="GJ107" s="69"/>
      <c r="GK107" s="69"/>
      <c r="GL107" s="69"/>
      <c r="GM107" s="69"/>
      <c r="GN107" s="69"/>
      <c r="GO107" s="69"/>
      <c r="GP107" s="69"/>
      <c r="GQ107" s="69"/>
      <c r="GR107" s="69"/>
      <c r="GS107" s="69"/>
      <c r="GT107" s="69"/>
      <c r="GU107" s="69"/>
      <c r="GV107" s="69"/>
      <c r="GW107" s="69"/>
      <c r="GX107" s="69"/>
      <c r="GY107" s="69"/>
      <c r="GZ107" s="69"/>
      <c r="HA107" s="69"/>
      <c r="HB107" s="69"/>
      <c r="HC107" s="69"/>
      <c r="HD107" s="69"/>
      <c r="HE107" s="69"/>
      <c r="HF107" s="69"/>
      <c r="HG107" s="69"/>
      <c r="HH107" s="69"/>
      <c r="HI107" s="69"/>
      <c r="HJ107" s="69"/>
      <c r="HK107" s="69"/>
      <c r="HL107" s="69"/>
      <c r="HM107" s="69"/>
      <c r="HN107" s="69"/>
      <c r="HO107" s="69"/>
      <c r="HP107" s="69"/>
      <c r="HQ107" s="69"/>
      <c r="HR107" s="69"/>
      <c r="HS107" s="69"/>
      <c r="HT107" s="69"/>
      <c r="HU107" s="69"/>
      <c r="HV107" s="69"/>
      <c r="HW107" s="69"/>
      <c r="HX107" s="69"/>
      <c r="HY107" s="69"/>
      <c r="HZ107" s="69"/>
      <c r="IA107" s="69"/>
      <c r="IB107" s="69"/>
      <c r="IC107" s="69"/>
      <c r="ID107" s="69"/>
      <c r="IE107" s="69"/>
      <c r="IF107" s="69"/>
      <c r="IG107" s="69"/>
      <c r="IH107" s="69"/>
      <c r="II107" s="69"/>
      <c r="IJ107" s="69"/>
      <c r="IK107" s="69"/>
    </row>
    <row r="108" spans="2:245" s="76" customFormat="1" x14ac:dyDescent="0.2"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</row>
    <row r="109" spans="2:245" s="76" customFormat="1" x14ac:dyDescent="0.2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</row>
    <row r="110" spans="2:245" s="76" customFormat="1" x14ac:dyDescent="0.2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  <c r="EE110" s="69"/>
      <c r="EF110" s="69"/>
      <c r="EG110" s="69"/>
      <c r="EH110" s="69"/>
      <c r="EI110" s="69"/>
      <c r="EJ110" s="69"/>
      <c r="EK110" s="69"/>
      <c r="EL110" s="69"/>
      <c r="EM110" s="69"/>
      <c r="EN110" s="69"/>
      <c r="EO110" s="69"/>
      <c r="EP110" s="69"/>
      <c r="EQ110" s="69"/>
      <c r="ER110" s="69"/>
      <c r="ES110" s="69"/>
      <c r="ET110" s="69"/>
      <c r="EU110" s="69"/>
      <c r="EV110" s="69"/>
      <c r="EW110" s="69"/>
      <c r="EX110" s="69"/>
      <c r="EY110" s="69"/>
      <c r="EZ110" s="69"/>
      <c r="FA110" s="69"/>
      <c r="FB110" s="69"/>
      <c r="FC110" s="69"/>
      <c r="FD110" s="69"/>
      <c r="FE110" s="69"/>
      <c r="FF110" s="69"/>
      <c r="FG110" s="69"/>
      <c r="FH110" s="69"/>
      <c r="FI110" s="69"/>
      <c r="FJ110" s="69"/>
      <c r="FK110" s="69"/>
      <c r="FL110" s="69"/>
      <c r="FM110" s="69"/>
      <c r="FN110" s="69"/>
      <c r="FO110" s="69"/>
      <c r="FP110" s="69"/>
      <c r="FQ110" s="69"/>
      <c r="FR110" s="69"/>
      <c r="FS110" s="69"/>
      <c r="FT110" s="69"/>
      <c r="FU110" s="69"/>
      <c r="FV110" s="69"/>
      <c r="FW110" s="69"/>
      <c r="FX110" s="69"/>
      <c r="FY110" s="69"/>
      <c r="FZ110" s="69"/>
      <c r="GA110" s="69"/>
      <c r="GB110" s="69"/>
      <c r="GC110" s="69"/>
      <c r="GD110" s="69"/>
      <c r="GE110" s="69"/>
      <c r="GF110" s="69"/>
      <c r="GG110" s="69"/>
      <c r="GH110" s="69"/>
      <c r="GI110" s="69"/>
      <c r="GJ110" s="69"/>
      <c r="GK110" s="69"/>
      <c r="GL110" s="69"/>
      <c r="GM110" s="69"/>
      <c r="GN110" s="69"/>
      <c r="GO110" s="69"/>
      <c r="GP110" s="69"/>
      <c r="GQ110" s="69"/>
      <c r="GR110" s="69"/>
      <c r="GS110" s="69"/>
      <c r="GT110" s="69"/>
      <c r="GU110" s="69"/>
      <c r="GV110" s="69"/>
      <c r="GW110" s="69"/>
      <c r="GX110" s="69"/>
      <c r="GY110" s="69"/>
      <c r="GZ110" s="69"/>
      <c r="HA110" s="69"/>
      <c r="HB110" s="69"/>
      <c r="HC110" s="69"/>
      <c r="HD110" s="69"/>
      <c r="HE110" s="69"/>
      <c r="HF110" s="69"/>
      <c r="HG110" s="69"/>
      <c r="HH110" s="69"/>
      <c r="HI110" s="69"/>
      <c r="HJ110" s="69"/>
      <c r="HK110" s="69"/>
      <c r="HL110" s="69"/>
      <c r="HM110" s="69"/>
      <c r="HN110" s="69"/>
      <c r="HO110" s="69"/>
      <c r="HP110" s="69"/>
      <c r="HQ110" s="69"/>
      <c r="HR110" s="69"/>
      <c r="HS110" s="69"/>
      <c r="HT110" s="69"/>
      <c r="HU110" s="69"/>
      <c r="HV110" s="69"/>
      <c r="HW110" s="69"/>
      <c r="HX110" s="69"/>
      <c r="HY110" s="69"/>
      <c r="HZ110" s="69"/>
      <c r="IA110" s="69"/>
      <c r="IB110" s="69"/>
      <c r="IC110" s="69"/>
      <c r="ID110" s="69"/>
      <c r="IE110" s="69"/>
      <c r="IF110" s="69"/>
      <c r="IG110" s="69"/>
      <c r="IH110" s="69"/>
      <c r="II110" s="69"/>
      <c r="IJ110" s="69"/>
      <c r="IK110" s="69"/>
    </row>
    <row r="111" spans="2:245" s="76" customFormat="1" x14ac:dyDescent="0.2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  <c r="EJ111" s="69"/>
      <c r="EK111" s="69"/>
      <c r="EL111" s="69"/>
      <c r="EM111" s="69"/>
      <c r="EN111" s="69"/>
      <c r="EO111" s="69"/>
      <c r="EP111" s="69"/>
      <c r="EQ111" s="69"/>
      <c r="ER111" s="69"/>
      <c r="ES111" s="69"/>
      <c r="ET111" s="69"/>
      <c r="EU111" s="69"/>
      <c r="EV111" s="69"/>
      <c r="EW111" s="69"/>
      <c r="EX111" s="69"/>
      <c r="EY111" s="69"/>
      <c r="EZ111" s="69"/>
      <c r="FA111" s="69"/>
      <c r="FB111" s="69"/>
      <c r="FC111" s="69"/>
      <c r="FD111" s="69"/>
      <c r="FE111" s="69"/>
      <c r="FF111" s="69"/>
      <c r="FG111" s="69"/>
      <c r="FH111" s="69"/>
      <c r="FI111" s="69"/>
      <c r="FJ111" s="69"/>
      <c r="FK111" s="69"/>
      <c r="FL111" s="69"/>
      <c r="FM111" s="69"/>
      <c r="FN111" s="69"/>
      <c r="FO111" s="69"/>
      <c r="FP111" s="69"/>
      <c r="FQ111" s="69"/>
      <c r="FR111" s="69"/>
      <c r="FS111" s="69"/>
      <c r="FT111" s="69"/>
      <c r="FU111" s="69"/>
      <c r="FV111" s="69"/>
      <c r="FW111" s="69"/>
      <c r="FX111" s="69"/>
      <c r="FY111" s="69"/>
      <c r="FZ111" s="69"/>
      <c r="GA111" s="69"/>
      <c r="GB111" s="69"/>
      <c r="GC111" s="69"/>
      <c r="GD111" s="69"/>
      <c r="GE111" s="69"/>
      <c r="GF111" s="69"/>
      <c r="GG111" s="69"/>
      <c r="GH111" s="69"/>
      <c r="GI111" s="69"/>
      <c r="GJ111" s="69"/>
      <c r="GK111" s="69"/>
      <c r="GL111" s="69"/>
      <c r="GM111" s="69"/>
      <c r="GN111" s="69"/>
      <c r="GO111" s="69"/>
      <c r="GP111" s="69"/>
      <c r="GQ111" s="69"/>
      <c r="GR111" s="69"/>
      <c r="GS111" s="69"/>
      <c r="GT111" s="69"/>
      <c r="GU111" s="69"/>
      <c r="GV111" s="69"/>
      <c r="GW111" s="69"/>
      <c r="GX111" s="69"/>
      <c r="GY111" s="69"/>
      <c r="GZ111" s="69"/>
      <c r="HA111" s="69"/>
      <c r="HB111" s="69"/>
      <c r="HC111" s="69"/>
      <c r="HD111" s="69"/>
      <c r="HE111" s="69"/>
      <c r="HF111" s="69"/>
      <c r="HG111" s="69"/>
      <c r="HH111" s="69"/>
      <c r="HI111" s="69"/>
      <c r="HJ111" s="69"/>
      <c r="HK111" s="69"/>
      <c r="HL111" s="69"/>
      <c r="HM111" s="69"/>
      <c r="HN111" s="69"/>
      <c r="HO111" s="69"/>
      <c r="HP111" s="69"/>
      <c r="HQ111" s="69"/>
      <c r="HR111" s="69"/>
      <c r="HS111" s="69"/>
      <c r="HT111" s="69"/>
      <c r="HU111" s="69"/>
      <c r="HV111" s="69"/>
      <c r="HW111" s="69"/>
      <c r="HX111" s="69"/>
      <c r="HY111" s="69"/>
      <c r="HZ111" s="69"/>
      <c r="IA111" s="69"/>
      <c r="IB111" s="69"/>
      <c r="IC111" s="69"/>
      <c r="ID111" s="69"/>
      <c r="IE111" s="69"/>
      <c r="IF111" s="69"/>
      <c r="IG111" s="69"/>
      <c r="IH111" s="69"/>
      <c r="II111" s="69"/>
      <c r="IJ111" s="69"/>
      <c r="IK111" s="69"/>
    </row>
    <row r="112" spans="2:245" s="76" customFormat="1" x14ac:dyDescent="0.2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  <c r="EE112" s="69"/>
      <c r="EF112" s="69"/>
      <c r="EG112" s="69"/>
      <c r="EH112" s="69"/>
      <c r="EI112" s="69"/>
      <c r="EJ112" s="69"/>
      <c r="EK112" s="69"/>
      <c r="EL112" s="69"/>
      <c r="EM112" s="69"/>
      <c r="EN112" s="69"/>
      <c r="EO112" s="69"/>
      <c r="EP112" s="69"/>
      <c r="EQ112" s="69"/>
      <c r="ER112" s="69"/>
      <c r="ES112" s="69"/>
      <c r="ET112" s="69"/>
      <c r="EU112" s="69"/>
      <c r="EV112" s="69"/>
      <c r="EW112" s="69"/>
      <c r="EX112" s="69"/>
      <c r="EY112" s="69"/>
      <c r="EZ112" s="69"/>
      <c r="FA112" s="69"/>
      <c r="FB112" s="69"/>
      <c r="FC112" s="69"/>
      <c r="FD112" s="69"/>
      <c r="FE112" s="69"/>
      <c r="FF112" s="69"/>
      <c r="FG112" s="69"/>
      <c r="FH112" s="69"/>
      <c r="FI112" s="69"/>
      <c r="FJ112" s="69"/>
      <c r="FK112" s="69"/>
      <c r="FL112" s="69"/>
      <c r="FM112" s="69"/>
      <c r="FN112" s="69"/>
      <c r="FO112" s="69"/>
      <c r="FP112" s="69"/>
      <c r="FQ112" s="69"/>
      <c r="FR112" s="69"/>
      <c r="FS112" s="69"/>
      <c r="FT112" s="69"/>
      <c r="FU112" s="69"/>
      <c r="FV112" s="69"/>
      <c r="FW112" s="69"/>
      <c r="FX112" s="69"/>
      <c r="FY112" s="69"/>
      <c r="FZ112" s="69"/>
      <c r="GA112" s="69"/>
      <c r="GB112" s="69"/>
      <c r="GC112" s="69"/>
      <c r="GD112" s="69"/>
      <c r="GE112" s="69"/>
      <c r="GF112" s="69"/>
      <c r="GG112" s="69"/>
      <c r="GH112" s="69"/>
      <c r="GI112" s="69"/>
      <c r="GJ112" s="69"/>
      <c r="GK112" s="69"/>
      <c r="GL112" s="69"/>
      <c r="GM112" s="69"/>
      <c r="GN112" s="69"/>
      <c r="GO112" s="69"/>
      <c r="GP112" s="69"/>
      <c r="GQ112" s="69"/>
      <c r="GR112" s="69"/>
      <c r="GS112" s="69"/>
      <c r="GT112" s="69"/>
      <c r="GU112" s="69"/>
      <c r="GV112" s="69"/>
      <c r="GW112" s="69"/>
      <c r="GX112" s="69"/>
      <c r="GY112" s="69"/>
      <c r="GZ112" s="69"/>
      <c r="HA112" s="69"/>
      <c r="HB112" s="69"/>
      <c r="HC112" s="69"/>
      <c r="HD112" s="69"/>
      <c r="HE112" s="69"/>
      <c r="HF112" s="69"/>
      <c r="HG112" s="69"/>
      <c r="HH112" s="69"/>
      <c r="HI112" s="69"/>
      <c r="HJ112" s="69"/>
      <c r="HK112" s="69"/>
      <c r="HL112" s="69"/>
      <c r="HM112" s="69"/>
      <c r="HN112" s="69"/>
      <c r="HO112" s="69"/>
      <c r="HP112" s="69"/>
      <c r="HQ112" s="69"/>
      <c r="HR112" s="69"/>
      <c r="HS112" s="69"/>
      <c r="HT112" s="69"/>
      <c r="HU112" s="69"/>
      <c r="HV112" s="69"/>
      <c r="HW112" s="69"/>
      <c r="HX112" s="69"/>
      <c r="HY112" s="69"/>
      <c r="HZ112" s="69"/>
      <c r="IA112" s="69"/>
      <c r="IB112" s="69"/>
      <c r="IC112" s="69"/>
      <c r="ID112" s="69"/>
      <c r="IE112" s="69"/>
      <c r="IF112" s="69"/>
      <c r="IG112" s="69"/>
      <c r="IH112" s="69"/>
      <c r="II112" s="69"/>
      <c r="IJ112" s="69"/>
      <c r="IK112" s="69"/>
    </row>
    <row r="113" spans="2:245" s="76" customFormat="1" x14ac:dyDescent="0.2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  <c r="EB113" s="69"/>
      <c r="EC113" s="69"/>
      <c r="ED113" s="69"/>
      <c r="EE113" s="69"/>
      <c r="EF113" s="69"/>
      <c r="EG113" s="69"/>
      <c r="EH113" s="69"/>
      <c r="EI113" s="69"/>
      <c r="EJ113" s="69"/>
      <c r="EK113" s="69"/>
      <c r="EL113" s="69"/>
      <c r="EM113" s="69"/>
      <c r="EN113" s="69"/>
      <c r="EO113" s="69"/>
      <c r="EP113" s="69"/>
      <c r="EQ113" s="69"/>
      <c r="ER113" s="69"/>
      <c r="ES113" s="69"/>
      <c r="ET113" s="69"/>
      <c r="EU113" s="69"/>
      <c r="EV113" s="69"/>
      <c r="EW113" s="69"/>
      <c r="EX113" s="69"/>
      <c r="EY113" s="69"/>
      <c r="EZ113" s="69"/>
      <c r="FA113" s="69"/>
      <c r="FB113" s="69"/>
      <c r="FC113" s="69"/>
      <c r="FD113" s="69"/>
      <c r="FE113" s="69"/>
      <c r="FF113" s="69"/>
      <c r="FG113" s="69"/>
      <c r="FH113" s="69"/>
      <c r="FI113" s="69"/>
      <c r="FJ113" s="69"/>
      <c r="FK113" s="69"/>
      <c r="FL113" s="69"/>
      <c r="FM113" s="69"/>
      <c r="FN113" s="69"/>
      <c r="FO113" s="69"/>
      <c r="FP113" s="69"/>
      <c r="FQ113" s="69"/>
      <c r="FR113" s="69"/>
      <c r="FS113" s="69"/>
      <c r="FT113" s="69"/>
      <c r="FU113" s="69"/>
      <c r="FV113" s="69"/>
      <c r="FW113" s="69"/>
      <c r="FX113" s="69"/>
      <c r="FY113" s="69"/>
      <c r="FZ113" s="69"/>
      <c r="GA113" s="69"/>
      <c r="GB113" s="69"/>
      <c r="GC113" s="69"/>
      <c r="GD113" s="69"/>
      <c r="GE113" s="69"/>
      <c r="GF113" s="69"/>
      <c r="GG113" s="69"/>
      <c r="GH113" s="69"/>
      <c r="GI113" s="69"/>
      <c r="GJ113" s="69"/>
      <c r="GK113" s="69"/>
      <c r="GL113" s="69"/>
      <c r="GM113" s="69"/>
      <c r="GN113" s="69"/>
      <c r="GO113" s="69"/>
      <c r="GP113" s="69"/>
      <c r="GQ113" s="69"/>
      <c r="GR113" s="69"/>
      <c r="GS113" s="69"/>
      <c r="GT113" s="69"/>
      <c r="GU113" s="69"/>
      <c r="GV113" s="69"/>
      <c r="GW113" s="69"/>
      <c r="GX113" s="69"/>
      <c r="GY113" s="69"/>
      <c r="GZ113" s="69"/>
      <c r="HA113" s="69"/>
      <c r="HB113" s="69"/>
      <c r="HC113" s="69"/>
      <c r="HD113" s="69"/>
      <c r="HE113" s="69"/>
      <c r="HF113" s="69"/>
      <c r="HG113" s="69"/>
      <c r="HH113" s="69"/>
      <c r="HI113" s="69"/>
      <c r="HJ113" s="69"/>
      <c r="HK113" s="69"/>
      <c r="HL113" s="69"/>
      <c r="HM113" s="69"/>
      <c r="HN113" s="69"/>
      <c r="HO113" s="69"/>
      <c r="HP113" s="69"/>
      <c r="HQ113" s="69"/>
      <c r="HR113" s="69"/>
      <c r="HS113" s="69"/>
      <c r="HT113" s="69"/>
      <c r="HU113" s="69"/>
      <c r="HV113" s="69"/>
      <c r="HW113" s="69"/>
      <c r="HX113" s="69"/>
      <c r="HY113" s="69"/>
      <c r="HZ113" s="69"/>
      <c r="IA113" s="69"/>
      <c r="IB113" s="69"/>
      <c r="IC113" s="69"/>
      <c r="ID113" s="69"/>
      <c r="IE113" s="69"/>
      <c r="IF113" s="69"/>
      <c r="IG113" s="69"/>
      <c r="IH113" s="69"/>
      <c r="II113" s="69"/>
      <c r="IJ113" s="69"/>
      <c r="IK113" s="69"/>
    </row>
    <row r="114" spans="2:245" s="76" customFormat="1" x14ac:dyDescent="0.2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  <c r="EE114" s="69"/>
      <c r="EF114" s="69"/>
      <c r="EG114" s="69"/>
      <c r="EH114" s="69"/>
      <c r="EI114" s="69"/>
      <c r="EJ114" s="69"/>
      <c r="EK114" s="69"/>
      <c r="EL114" s="69"/>
      <c r="EM114" s="69"/>
      <c r="EN114" s="69"/>
      <c r="EO114" s="69"/>
      <c r="EP114" s="69"/>
      <c r="EQ114" s="69"/>
      <c r="ER114" s="69"/>
      <c r="ES114" s="69"/>
      <c r="ET114" s="69"/>
      <c r="EU114" s="69"/>
      <c r="EV114" s="69"/>
      <c r="EW114" s="69"/>
      <c r="EX114" s="69"/>
      <c r="EY114" s="69"/>
      <c r="EZ114" s="69"/>
      <c r="FA114" s="69"/>
      <c r="FB114" s="69"/>
      <c r="FC114" s="69"/>
      <c r="FD114" s="69"/>
      <c r="FE114" s="69"/>
      <c r="FF114" s="69"/>
      <c r="FG114" s="69"/>
      <c r="FH114" s="69"/>
      <c r="FI114" s="69"/>
      <c r="FJ114" s="69"/>
      <c r="FK114" s="69"/>
      <c r="FL114" s="69"/>
      <c r="FM114" s="69"/>
      <c r="FN114" s="69"/>
      <c r="FO114" s="69"/>
      <c r="FP114" s="69"/>
      <c r="FQ114" s="69"/>
      <c r="FR114" s="69"/>
      <c r="FS114" s="69"/>
      <c r="FT114" s="69"/>
      <c r="FU114" s="69"/>
      <c r="FV114" s="69"/>
      <c r="FW114" s="69"/>
      <c r="FX114" s="69"/>
      <c r="FY114" s="69"/>
      <c r="FZ114" s="69"/>
      <c r="GA114" s="69"/>
      <c r="GB114" s="69"/>
      <c r="GC114" s="69"/>
      <c r="GD114" s="69"/>
      <c r="GE114" s="69"/>
      <c r="GF114" s="69"/>
      <c r="GG114" s="69"/>
      <c r="GH114" s="69"/>
      <c r="GI114" s="69"/>
      <c r="GJ114" s="69"/>
      <c r="GK114" s="69"/>
      <c r="GL114" s="69"/>
      <c r="GM114" s="69"/>
      <c r="GN114" s="69"/>
      <c r="GO114" s="69"/>
      <c r="GP114" s="69"/>
      <c r="GQ114" s="69"/>
      <c r="GR114" s="69"/>
      <c r="GS114" s="69"/>
      <c r="GT114" s="69"/>
      <c r="GU114" s="69"/>
      <c r="GV114" s="69"/>
      <c r="GW114" s="69"/>
      <c r="GX114" s="69"/>
      <c r="GY114" s="69"/>
      <c r="GZ114" s="69"/>
      <c r="HA114" s="69"/>
      <c r="HB114" s="69"/>
      <c r="HC114" s="69"/>
      <c r="HD114" s="69"/>
      <c r="HE114" s="69"/>
      <c r="HF114" s="69"/>
      <c r="HG114" s="69"/>
      <c r="HH114" s="69"/>
      <c r="HI114" s="69"/>
      <c r="HJ114" s="69"/>
      <c r="HK114" s="69"/>
      <c r="HL114" s="69"/>
      <c r="HM114" s="69"/>
      <c r="HN114" s="69"/>
      <c r="HO114" s="69"/>
      <c r="HP114" s="69"/>
      <c r="HQ114" s="69"/>
      <c r="HR114" s="69"/>
      <c r="HS114" s="69"/>
      <c r="HT114" s="69"/>
      <c r="HU114" s="69"/>
      <c r="HV114" s="69"/>
      <c r="HW114" s="69"/>
      <c r="HX114" s="69"/>
      <c r="HY114" s="69"/>
      <c r="HZ114" s="69"/>
      <c r="IA114" s="69"/>
      <c r="IB114" s="69"/>
      <c r="IC114" s="69"/>
      <c r="ID114" s="69"/>
      <c r="IE114" s="69"/>
      <c r="IF114" s="69"/>
      <c r="IG114" s="69"/>
      <c r="IH114" s="69"/>
      <c r="II114" s="69"/>
      <c r="IJ114" s="69"/>
      <c r="IK114" s="69"/>
    </row>
    <row r="115" spans="2:245" s="76" customFormat="1" x14ac:dyDescent="0.2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  <c r="ET115" s="69"/>
      <c r="EU115" s="69"/>
      <c r="EV115" s="69"/>
      <c r="EW115" s="69"/>
      <c r="EX115" s="69"/>
      <c r="EY115" s="69"/>
      <c r="EZ115" s="69"/>
      <c r="FA115" s="69"/>
      <c r="FB115" s="69"/>
      <c r="FC115" s="69"/>
      <c r="FD115" s="69"/>
      <c r="FE115" s="69"/>
      <c r="FF115" s="69"/>
      <c r="FG115" s="69"/>
      <c r="FH115" s="69"/>
      <c r="FI115" s="69"/>
      <c r="FJ115" s="69"/>
      <c r="FK115" s="69"/>
      <c r="FL115" s="69"/>
      <c r="FM115" s="69"/>
      <c r="FN115" s="69"/>
      <c r="FO115" s="69"/>
      <c r="FP115" s="69"/>
      <c r="FQ115" s="69"/>
      <c r="FR115" s="69"/>
      <c r="FS115" s="69"/>
      <c r="FT115" s="69"/>
      <c r="FU115" s="69"/>
      <c r="FV115" s="69"/>
      <c r="FW115" s="69"/>
      <c r="FX115" s="69"/>
      <c r="FY115" s="69"/>
      <c r="FZ115" s="69"/>
      <c r="GA115" s="69"/>
      <c r="GB115" s="69"/>
      <c r="GC115" s="69"/>
      <c r="GD115" s="69"/>
      <c r="GE115" s="69"/>
      <c r="GF115" s="69"/>
      <c r="GG115" s="69"/>
      <c r="GH115" s="69"/>
      <c r="GI115" s="69"/>
      <c r="GJ115" s="69"/>
      <c r="GK115" s="69"/>
      <c r="GL115" s="69"/>
      <c r="GM115" s="69"/>
      <c r="GN115" s="69"/>
      <c r="GO115" s="69"/>
      <c r="GP115" s="69"/>
      <c r="GQ115" s="69"/>
      <c r="GR115" s="69"/>
      <c r="GS115" s="69"/>
      <c r="GT115" s="69"/>
      <c r="GU115" s="69"/>
      <c r="GV115" s="69"/>
      <c r="GW115" s="69"/>
      <c r="GX115" s="69"/>
      <c r="GY115" s="69"/>
      <c r="GZ115" s="69"/>
      <c r="HA115" s="69"/>
      <c r="HB115" s="69"/>
      <c r="HC115" s="69"/>
      <c r="HD115" s="69"/>
      <c r="HE115" s="69"/>
      <c r="HF115" s="69"/>
      <c r="HG115" s="69"/>
      <c r="HH115" s="69"/>
      <c r="HI115" s="69"/>
      <c r="HJ115" s="69"/>
      <c r="HK115" s="69"/>
      <c r="HL115" s="69"/>
      <c r="HM115" s="69"/>
      <c r="HN115" s="69"/>
      <c r="HO115" s="69"/>
      <c r="HP115" s="69"/>
      <c r="HQ115" s="69"/>
      <c r="HR115" s="69"/>
      <c r="HS115" s="69"/>
      <c r="HT115" s="69"/>
      <c r="HU115" s="69"/>
      <c r="HV115" s="69"/>
      <c r="HW115" s="69"/>
      <c r="HX115" s="69"/>
      <c r="HY115" s="69"/>
      <c r="HZ115" s="69"/>
      <c r="IA115" s="69"/>
      <c r="IB115" s="69"/>
      <c r="IC115" s="69"/>
      <c r="ID115" s="69"/>
      <c r="IE115" s="69"/>
      <c r="IF115" s="69"/>
      <c r="IG115" s="69"/>
      <c r="IH115" s="69"/>
      <c r="II115" s="69"/>
      <c r="IJ115" s="69"/>
      <c r="IK115" s="69"/>
    </row>
    <row r="116" spans="2:245" s="76" customFormat="1" x14ac:dyDescent="0.2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  <c r="EE116" s="69"/>
      <c r="EF116" s="69"/>
      <c r="EG116" s="69"/>
      <c r="EH116" s="69"/>
      <c r="EI116" s="69"/>
      <c r="EJ116" s="69"/>
      <c r="EK116" s="69"/>
      <c r="EL116" s="69"/>
      <c r="EM116" s="69"/>
      <c r="EN116" s="69"/>
      <c r="EO116" s="69"/>
      <c r="EP116" s="69"/>
      <c r="EQ116" s="69"/>
      <c r="ER116" s="69"/>
      <c r="ES116" s="69"/>
      <c r="ET116" s="69"/>
      <c r="EU116" s="69"/>
      <c r="EV116" s="69"/>
      <c r="EW116" s="69"/>
      <c r="EX116" s="69"/>
      <c r="EY116" s="69"/>
      <c r="EZ116" s="69"/>
      <c r="FA116" s="69"/>
      <c r="FB116" s="69"/>
      <c r="FC116" s="69"/>
      <c r="FD116" s="69"/>
      <c r="FE116" s="69"/>
      <c r="FF116" s="69"/>
      <c r="FG116" s="69"/>
      <c r="FH116" s="69"/>
      <c r="FI116" s="69"/>
      <c r="FJ116" s="69"/>
      <c r="FK116" s="69"/>
      <c r="FL116" s="69"/>
      <c r="FM116" s="69"/>
      <c r="FN116" s="69"/>
      <c r="FO116" s="69"/>
      <c r="FP116" s="69"/>
      <c r="FQ116" s="69"/>
      <c r="FR116" s="69"/>
      <c r="FS116" s="69"/>
      <c r="FT116" s="69"/>
      <c r="FU116" s="69"/>
      <c r="FV116" s="69"/>
      <c r="FW116" s="69"/>
      <c r="FX116" s="69"/>
      <c r="FY116" s="69"/>
      <c r="FZ116" s="69"/>
      <c r="GA116" s="69"/>
      <c r="GB116" s="69"/>
      <c r="GC116" s="69"/>
      <c r="GD116" s="69"/>
      <c r="GE116" s="69"/>
      <c r="GF116" s="69"/>
      <c r="GG116" s="69"/>
      <c r="GH116" s="69"/>
      <c r="GI116" s="69"/>
      <c r="GJ116" s="69"/>
      <c r="GK116" s="69"/>
      <c r="GL116" s="69"/>
      <c r="GM116" s="69"/>
      <c r="GN116" s="69"/>
      <c r="GO116" s="69"/>
      <c r="GP116" s="69"/>
      <c r="GQ116" s="69"/>
      <c r="GR116" s="69"/>
      <c r="GS116" s="69"/>
      <c r="GT116" s="69"/>
      <c r="GU116" s="69"/>
      <c r="GV116" s="69"/>
      <c r="GW116" s="69"/>
      <c r="GX116" s="69"/>
      <c r="GY116" s="69"/>
      <c r="GZ116" s="69"/>
      <c r="HA116" s="69"/>
      <c r="HB116" s="69"/>
      <c r="HC116" s="69"/>
      <c r="HD116" s="69"/>
      <c r="HE116" s="69"/>
      <c r="HF116" s="69"/>
      <c r="HG116" s="69"/>
      <c r="HH116" s="69"/>
      <c r="HI116" s="69"/>
      <c r="HJ116" s="69"/>
      <c r="HK116" s="69"/>
      <c r="HL116" s="69"/>
      <c r="HM116" s="69"/>
      <c r="HN116" s="69"/>
      <c r="HO116" s="69"/>
      <c r="HP116" s="69"/>
      <c r="HQ116" s="69"/>
      <c r="HR116" s="69"/>
      <c r="HS116" s="69"/>
      <c r="HT116" s="69"/>
      <c r="HU116" s="69"/>
      <c r="HV116" s="69"/>
      <c r="HW116" s="69"/>
      <c r="HX116" s="69"/>
      <c r="HY116" s="69"/>
      <c r="HZ116" s="69"/>
      <c r="IA116" s="69"/>
      <c r="IB116" s="69"/>
      <c r="IC116" s="69"/>
      <c r="ID116" s="69"/>
      <c r="IE116" s="69"/>
      <c r="IF116" s="69"/>
      <c r="IG116" s="69"/>
      <c r="IH116" s="69"/>
      <c r="II116" s="69"/>
      <c r="IJ116" s="69"/>
      <c r="IK116" s="69"/>
    </row>
    <row r="117" spans="2:245" s="76" customFormat="1" x14ac:dyDescent="0.2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9"/>
      <c r="EF117" s="69"/>
      <c r="EG117" s="69"/>
      <c r="EH117" s="69"/>
      <c r="EI117" s="69"/>
      <c r="EJ117" s="69"/>
      <c r="EK117" s="69"/>
      <c r="EL117" s="69"/>
      <c r="EM117" s="69"/>
      <c r="EN117" s="69"/>
      <c r="EO117" s="69"/>
      <c r="EP117" s="69"/>
      <c r="EQ117" s="69"/>
      <c r="ER117" s="69"/>
      <c r="ES117" s="69"/>
      <c r="ET117" s="69"/>
      <c r="EU117" s="69"/>
      <c r="EV117" s="69"/>
      <c r="EW117" s="69"/>
      <c r="EX117" s="69"/>
      <c r="EY117" s="69"/>
      <c r="EZ117" s="69"/>
      <c r="FA117" s="69"/>
      <c r="FB117" s="69"/>
      <c r="FC117" s="69"/>
      <c r="FD117" s="69"/>
      <c r="FE117" s="69"/>
      <c r="FF117" s="69"/>
      <c r="FG117" s="69"/>
      <c r="FH117" s="69"/>
      <c r="FI117" s="69"/>
      <c r="FJ117" s="69"/>
      <c r="FK117" s="69"/>
      <c r="FL117" s="69"/>
      <c r="FM117" s="69"/>
      <c r="FN117" s="69"/>
      <c r="FO117" s="69"/>
      <c r="FP117" s="69"/>
      <c r="FQ117" s="69"/>
      <c r="FR117" s="69"/>
      <c r="FS117" s="69"/>
      <c r="FT117" s="69"/>
      <c r="FU117" s="69"/>
      <c r="FV117" s="69"/>
      <c r="FW117" s="69"/>
      <c r="FX117" s="69"/>
      <c r="FY117" s="69"/>
      <c r="FZ117" s="69"/>
      <c r="GA117" s="69"/>
      <c r="GB117" s="69"/>
      <c r="GC117" s="69"/>
      <c r="GD117" s="69"/>
      <c r="GE117" s="69"/>
      <c r="GF117" s="69"/>
      <c r="GG117" s="69"/>
      <c r="GH117" s="69"/>
      <c r="GI117" s="69"/>
      <c r="GJ117" s="69"/>
      <c r="GK117" s="69"/>
      <c r="GL117" s="69"/>
      <c r="GM117" s="69"/>
      <c r="GN117" s="69"/>
      <c r="GO117" s="69"/>
      <c r="GP117" s="69"/>
      <c r="GQ117" s="69"/>
      <c r="GR117" s="69"/>
      <c r="GS117" s="69"/>
      <c r="GT117" s="69"/>
      <c r="GU117" s="69"/>
      <c r="GV117" s="69"/>
      <c r="GW117" s="69"/>
      <c r="GX117" s="69"/>
      <c r="GY117" s="69"/>
      <c r="GZ117" s="69"/>
      <c r="HA117" s="69"/>
      <c r="HB117" s="69"/>
      <c r="HC117" s="69"/>
      <c r="HD117" s="69"/>
      <c r="HE117" s="69"/>
      <c r="HF117" s="69"/>
      <c r="HG117" s="69"/>
      <c r="HH117" s="69"/>
      <c r="HI117" s="69"/>
      <c r="HJ117" s="69"/>
      <c r="HK117" s="69"/>
      <c r="HL117" s="69"/>
      <c r="HM117" s="69"/>
      <c r="HN117" s="69"/>
      <c r="HO117" s="69"/>
      <c r="HP117" s="69"/>
      <c r="HQ117" s="69"/>
      <c r="HR117" s="69"/>
      <c r="HS117" s="69"/>
      <c r="HT117" s="69"/>
      <c r="HU117" s="69"/>
      <c r="HV117" s="69"/>
      <c r="HW117" s="69"/>
      <c r="HX117" s="69"/>
      <c r="HY117" s="69"/>
      <c r="HZ117" s="69"/>
      <c r="IA117" s="69"/>
      <c r="IB117" s="69"/>
      <c r="IC117" s="69"/>
      <c r="ID117" s="69"/>
      <c r="IE117" s="69"/>
      <c r="IF117" s="69"/>
      <c r="IG117" s="69"/>
      <c r="IH117" s="69"/>
      <c r="II117" s="69"/>
      <c r="IJ117" s="69"/>
      <c r="IK117" s="69"/>
    </row>
    <row r="118" spans="2:245" s="76" customFormat="1" x14ac:dyDescent="0.2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  <c r="EB118" s="69"/>
      <c r="EC118" s="69"/>
      <c r="ED118" s="69"/>
      <c r="EE118" s="69"/>
      <c r="EF118" s="69"/>
      <c r="EG118" s="69"/>
      <c r="EH118" s="69"/>
      <c r="EI118" s="69"/>
      <c r="EJ118" s="69"/>
      <c r="EK118" s="69"/>
      <c r="EL118" s="69"/>
      <c r="EM118" s="69"/>
      <c r="EN118" s="69"/>
      <c r="EO118" s="69"/>
      <c r="EP118" s="69"/>
      <c r="EQ118" s="69"/>
      <c r="ER118" s="69"/>
      <c r="ES118" s="69"/>
      <c r="ET118" s="69"/>
      <c r="EU118" s="69"/>
      <c r="EV118" s="69"/>
      <c r="EW118" s="69"/>
      <c r="EX118" s="69"/>
      <c r="EY118" s="69"/>
      <c r="EZ118" s="69"/>
      <c r="FA118" s="69"/>
      <c r="FB118" s="69"/>
      <c r="FC118" s="69"/>
      <c r="FD118" s="69"/>
      <c r="FE118" s="69"/>
      <c r="FF118" s="69"/>
      <c r="FG118" s="69"/>
      <c r="FH118" s="69"/>
      <c r="FI118" s="69"/>
      <c r="FJ118" s="69"/>
      <c r="FK118" s="69"/>
      <c r="FL118" s="69"/>
      <c r="FM118" s="69"/>
      <c r="FN118" s="69"/>
      <c r="FO118" s="69"/>
      <c r="FP118" s="69"/>
      <c r="FQ118" s="69"/>
      <c r="FR118" s="69"/>
      <c r="FS118" s="69"/>
      <c r="FT118" s="69"/>
      <c r="FU118" s="69"/>
      <c r="FV118" s="69"/>
      <c r="FW118" s="69"/>
      <c r="FX118" s="69"/>
      <c r="FY118" s="69"/>
      <c r="FZ118" s="69"/>
      <c r="GA118" s="69"/>
      <c r="GB118" s="69"/>
      <c r="GC118" s="69"/>
      <c r="GD118" s="69"/>
      <c r="GE118" s="69"/>
      <c r="GF118" s="69"/>
      <c r="GG118" s="69"/>
      <c r="GH118" s="69"/>
      <c r="GI118" s="69"/>
      <c r="GJ118" s="69"/>
      <c r="GK118" s="69"/>
      <c r="GL118" s="69"/>
      <c r="GM118" s="69"/>
      <c r="GN118" s="69"/>
      <c r="GO118" s="69"/>
      <c r="GP118" s="69"/>
      <c r="GQ118" s="69"/>
      <c r="GR118" s="69"/>
      <c r="GS118" s="69"/>
      <c r="GT118" s="69"/>
      <c r="GU118" s="69"/>
      <c r="GV118" s="69"/>
      <c r="GW118" s="69"/>
      <c r="GX118" s="69"/>
      <c r="GY118" s="69"/>
      <c r="GZ118" s="69"/>
      <c r="HA118" s="69"/>
      <c r="HB118" s="69"/>
      <c r="HC118" s="69"/>
      <c r="HD118" s="69"/>
      <c r="HE118" s="69"/>
      <c r="HF118" s="69"/>
      <c r="HG118" s="69"/>
      <c r="HH118" s="69"/>
      <c r="HI118" s="69"/>
      <c r="HJ118" s="69"/>
      <c r="HK118" s="69"/>
      <c r="HL118" s="69"/>
      <c r="HM118" s="69"/>
      <c r="HN118" s="69"/>
      <c r="HO118" s="69"/>
      <c r="HP118" s="69"/>
      <c r="HQ118" s="69"/>
      <c r="HR118" s="69"/>
      <c r="HS118" s="69"/>
      <c r="HT118" s="69"/>
      <c r="HU118" s="69"/>
      <c r="HV118" s="69"/>
      <c r="HW118" s="69"/>
      <c r="HX118" s="69"/>
      <c r="HY118" s="69"/>
      <c r="HZ118" s="69"/>
      <c r="IA118" s="69"/>
      <c r="IB118" s="69"/>
      <c r="IC118" s="69"/>
      <c r="ID118" s="69"/>
      <c r="IE118" s="69"/>
      <c r="IF118" s="69"/>
      <c r="IG118" s="69"/>
      <c r="IH118" s="69"/>
      <c r="II118" s="69"/>
      <c r="IJ118" s="69"/>
      <c r="IK118" s="69"/>
    </row>
    <row r="119" spans="2:245" s="76" customFormat="1" x14ac:dyDescent="0.2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</row>
    <row r="120" spans="2:245" s="76" customFormat="1" x14ac:dyDescent="0.2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  <c r="EE120" s="69"/>
      <c r="EF120" s="69"/>
      <c r="EG120" s="69"/>
      <c r="EH120" s="69"/>
      <c r="EI120" s="69"/>
      <c r="EJ120" s="69"/>
      <c r="EK120" s="69"/>
      <c r="EL120" s="69"/>
      <c r="EM120" s="69"/>
      <c r="EN120" s="69"/>
      <c r="EO120" s="69"/>
      <c r="EP120" s="69"/>
      <c r="EQ120" s="69"/>
      <c r="ER120" s="69"/>
      <c r="ES120" s="69"/>
      <c r="ET120" s="69"/>
      <c r="EU120" s="69"/>
      <c r="EV120" s="69"/>
      <c r="EW120" s="69"/>
      <c r="EX120" s="69"/>
      <c r="EY120" s="69"/>
      <c r="EZ120" s="69"/>
      <c r="FA120" s="69"/>
      <c r="FB120" s="69"/>
      <c r="FC120" s="69"/>
      <c r="FD120" s="69"/>
      <c r="FE120" s="69"/>
      <c r="FF120" s="69"/>
      <c r="FG120" s="69"/>
      <c r="FH120" s="69"/>
      <c r="FI120" s="69"/>
      <c r="FJ120" s="69"/>
      <c r="FK120" s="69"/>
      <c r="FL120" s="69"/>
      <c r="FM120" s="69"/>
      <c r="FN120" s="69"/>
      <c r="FO120" s="69"/>
      <c r="FP120" s="69"/>
      <c r="FQ120" s="69"/>
      <c r="FR120" s="69"/>
      <c r="FS120" s="69"/>
      <c r="FT120" s="69"/>
      <c r="FU120" s="69"/>
      <c r="FV120" s="69"/>
      <c r="FW120" s="69"/>
      <c r="FX120" s="69"/>
      <c r="FY120" s="69"/>
      <c r="FZ120" s="69"/>
      <c r="GA120" s="69"/>
      <c r="GB120" s="69"/>
      <c r="GC120" s="69"/>
      <c r="GD120" s="69"/>
      <c r="GE120" s="69"/>
      <c r="GF120" s="69"/>
      <c r="GG120" s="69"/>
      <c r="GH120" s="69"/>
      <c r="GI120" s="69"/>
      <c r="GJ120" s="69"/>
      <c r="GK120" s="69"/>
      <c r="GL120" s="69"/>
      <c r="GM120" s="69"/>
      <c r="GN120" s="69"/>
      <c r="GO120" s="69"/>
      <c r="GP120" s="69"/>
      <c r="GQ120" s="69"/>
      <c r="GR120" s="69"/>
      <c r="GS120" s="69"/>
      <c r="GT120" s="69"/>
      <c r="GU120" s="69"/>
      <c r="GV120" s="69"/>
      <c r="GW120" s="69"/>
      <c r="GX120" s="69"/>
      <c r="GY120" s="69"/>
      <c r="GZ120" s="69"/>
      <c r="HA120" s="69"/>
      <c r="HB120" s="69"/>
      <c r="HC120" s="69"/>
      <c r="HD120" s="69"/>
      <c r="HE120" s="69"/>
      <c r="HF120" s="69"/>
      <c r="HG120" s="69"/>
      <c r="HH120" s="69"/>
      <c r="HI120" s="69"/>
      <c r="HJ120" s="69"/>
      <c r="HK120" s="69"/>
      <c r="HL120" s="69"/>
      <c r="HM120" s="69"/>
      <c r="HN120" s="69"/>
      <c r="HO120" s="69"/>
      <c r="HP120" s="69"/>
      <c r="HQ120" s="69"/>
      <c r="HR120" s="69"/>
      <c r="HS120" s="69"/>
      <c r="HT120" s="69"/>
      <c r="HU120" s="69"/>
      <c r="HV120" s="69"/>
      <c r="HW120" s="69"/>
      <c r="HX120" s="69"/>
      <c r="HY120" s="69"/>
      <c r="HZ120" s="69"/>
      <c r="IA120" s="69"/>
      <c r="IB120" s="69"/>
      <c r="IC120" s="69"/>
      <c r="ID120" s="69"/>
      <c r="IE120" s="69"/>
      <c r="IF120" s="69"/>
      <c r="IG120" s="69"/>
      <c r="IH120" s="69"/>
      <c r="II120" s="69"/>
      <c r="IJ120" s="69"/>
      <c r="IK120" s="69"/>
    </row>
    <row r="121" spans="2:245" s="76" customFormat="1" x14ac:dyDescent="0.2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  <c r="EE121" s="69"/>
      <c r="EF121" s="69"/>
      <c r="EG121" s="69"/>
      <c r="EH121" s="69"/>
      <c r="EI121" s="69"/>
      <c r="EJ121" s="69"/>
      <c r="EK121" s="69"/>
      <c r="EL121" s="69"/>
      <c r="EM121" s="69"/>
      <c r="EN121" s="69"/>
      <c r="EO121" s="69"/>
      <c r="EP121" s="69"/>
      <c r="EQ121" s="69"/>
      <c r="ER121" s="69"/>
      <c r="ES121" s="69"/>
      <c r="ET121" s="69"/>
      <c r="EU121" s="69"/>
      <c r="EV121" s="69"/>
      <c r="EW121" s="69"/>
      <c r="EX121" s="69"/>
      <c r="EY121" s="69"/>
      <c r="EZ121" s="69"/>
      <c r="FA121" s="69"/>
      <c r="FB121" s="69"/>
      <c r="FC121" s="69"/>
      <c r="FD121" s="69"/>
      <c r="FE121" s="69"/>
      <c r="FF121" s="69"/>
      <c r="FG121" s="69"/>
      <c r="FH121" s="69"/>
      <c r="FI121" s="69"/>
      <c r="FJ121" s="69"/>
      <c r="FK121" s="69"/>
      <c r="FL121" s="69"/>
      <c r="FM121" s="69"/>
      <c r="FN121" s="69"/>
      <c r="FO121" s="69"/>
      <c r="FP121" s="69"/>
      <c r="FQ121" s="69"/>
      <c r="FR121" s="69"/>
      <c r="FS121" s="69"/>
      <c r="FT121" s="69"/>
      <c r="FU121" s="69"/>
      <c r="FV121" s="69"/>
      <c r="FW121" s="69"/>
      <c r="FX121" s="69"/>
      <c r="FY121" s="69"/>
      <c r="FZ121" s="69"/>
      <c r="GA121" s="69"/>
      <c r="GB121" s="69"/>
      <c r="GC121" s="69"/>
      <c r="GD121" s="69"/>
      <c r="GE121" s="69"/>
      <c r="GF121" s="69"/>
      <c r="GG121" s="69"/>
      <c r="GH121" s="69"/>
      <c r="GI121" s="69"/>
      <c r="GJ121" s="69"/>
      <c r="GK121" s="69"/>
      <c r="GL121" s="69"/>
      <c r="GM121" s="69"/>
      <c r="GN121" s="69"/>
      <c r="GO121" s="69"/>
      <c r="GP121" s="69"/>
      <c r="GQ121" s="69"/>
      <c r="GR121" s="69"/>
      <c r="GS121" s="69"/>
      <c r="GT121" s="69"/>
      <c r="GU121" s="69"/>
      <c r="GV121" s="69"/>
      <c r="GW121" s="69"/>
      <c r="GX121" s="69"/>
      <c r="GY121" s="69"/>
      <c r="GZ121" s="69"/>
      <c r="HA121" s="69"/>
      <c r="HB121" s="69"/>
      <c r="HC121" s="69"/>
      <c r="HD121" s="69"/>
      <c r="HE121" s="69"/>
      <c r="HF121" s="69"/>
      <c r="HG121" s="69"/>
      <c r="HH121" s="69"/>
      <c r="HI121" s="69"/>
      <c r="HJ121" s="69"/>
      <c r="HK121" s="69"/>
      <c r="HL121" s="69"/>
      <c r="HM121" s="69"/>
      <c r="HN121" s="69"/>
      <c r="HO121" s="69"/>
      <c r="HP121" s="69"/>
      <c r="HQ121" s="69"/>
      <c r="HR121" s="69"/>
      <c r="HS121" s="69"/>
      <c r="HT121" s="69"/>
      <c r="HU121" s="69"/>
      <c r="HV121" s="69"/>
      <c r="HW121" s="69"/>
      <c r="HX121" s="69"/>
      <c r="HY121" s="69"/>
      <c r="HZ121" s="69"/>
      <c r="IA121" s="69"/>
      <c r="IB121" s="69"/>
      <c r="IC121" s="69"/>
      <c r="ID121" s="69"/>
      <c r="IE121" s="69"/>
      <c r="IF121" s="69"/>
      <c r="IG121" s="69"/>
      <c r="IH121" s="69"/>
      <c r="II121" s="69"/>
      <c r="IJ121" s="69"/>
      <c r="IK121" s="69"/>
    </row>
    <row r="122" spans="2:245" s="76" customFormat="1" x14ac:dyDescent="0.2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  <c r="EB122" s="69"/>
      <c r="EC122" s="69"/>
      <c r="ED122" s="69"/>
      <c r="EE122" s="69"/>
      <c r="EF122" s="69"/>
      <c r="EG122" s="69"/>
      <c r="EH122" s="69"/>
      <c r="EI122" s="69"/>
      <c r="EJ122" s="69"/>
      <c r="EK122" s="69"/>
      <c r="EL122" s="69"/>
      <c r="EM122" s="69"/>
      <c r="EN122" s="69"/>
      <c r="EO122" s="69"/>
      <c r="EP122" s="69"/>
      <c r="EQ122" s="69"/>
      <c r="ER122" s="69"/>
      <c r="ES122" s="69"/>
      <c r="ET122" s="69"/>
      <c r="EU122" s="69"/>
      <c r="EV122" s="69"/>
      <c r="EW122" s="69"/>
      <c r="EX122" s="69"/>
      <c r="EY122" s="69"/>
      <c r="EZ122" s="69"/>
      <c r="FA122" s="69"/>
      <c r="FB122" s="69"/>
      <c r="FC122" s="69"/>
      <c r="FD122" s="69"/>
      <c r="FE122" s="69"/>
      <c r="FF122" s="69"/>
      <c r="FG122" s="69"/>
      <c r="FH122" s="69"/>
      <c r="FI122" s="69"/>
      <c r="FJ122" s="69"/>
      <c r="FK122" s="69"/>
      <c r="FL122" s="69"/>
      <c r="FM122" s="69"/>
      <c r="FN122" s="69"/>
      <c r="FO122" s="69"/>
      <c r="FP122" s="69"/>
      <c r="FQ122" s="69"/>
      <c r="FR122" s="69"/>
      <c r="FS122" s="69"/>
      <c r="FT122" s="69"/>
      <c r="FU122" s="69"/>
      <c r="FV122" s="69"/>
      <c r="FW122" s="69"/>
      <c r="FX122" s="69"/>
      <c r="FY122" s="69"/>
      <c r="FZ122" s="69"/>
      <c r="GA122" s="69"/>
      <c r="GB122" s="69"/>
      <c r="GC122" s="69"/>
      <c r="GD122" s="69"/>
      <c r="GE122" s="69"/>
      <c r="GF122" s="69"/>
      <c r="GG122" s="69"/>
      <c r="GH122" s="69"/>
      <c r="GI122" s="69"/>
      <c r="GJ122" s="69"/>
      <c r="GK122" s="69"/>
      <c r="GL122" s="69"/>
      <c r="GM122" s="69"/>
      <c r="GN122" s="69"/>
      <c r="GO122" s="69"/>
      <c r="GP122" s="69"/>
      <c r="GQ122" s="69"/>
      <c r="GR122" s="69"/>
      <c r="GS122" s="69"/>
      <c r="GT122" s="69"/>
      <c r="GU122" s="69"/>
      <c r="GV122" s="69"/>
      <c r="GW122" s="69"/>
      <c r="GX122" s="69"/>
      <c r="GY122" s="69"/>
      <c r="GZ122" s="69"/>
      <c r="HA122" s="69"/>
      <c r="HB122" s="69"/>
      <c r="HC122" s="69"/>
      <c r="HD122" s="69"/>
      <c r="HE122" s="69"/>
      <c r="HF122" s="69"/>
      <c r="HG122" s="69"/>
      <c r="HH122" s="69"/>
      <c r="HI122" s="69"/>
      <c r="HJ122" s="69"/>
      <c r="HK122" s="69"/>
      <c r="HL122" s="69"/>
      <c r="HM122" s="69"/>
      <c r="HN122" s="69"/>
      <c r="HO122" s="69"/>
      <c r="HP122" s="69"/>
      <c r="HQ122" s="69"/>
      <c r="HR122" s="69"/>
      <c r="HS122" s="69"/>
      <c r="HT122" s="69"/>
      <c r="HU122" s="69"/>
      <c r="HV122" s="69"/>
      <c r="HW122" s="69"/>
      <c r="HX122" s="69"/>
      <c r="HY122" s="69"/>
      <c r="HZ122" s="69"/>
      <c r="IA122" s="69"/>
      <c r="IB122" s="69"/>
      <c r="IC122" s="69"/>
      <c r="ID122" s="69"/>
      <c r="IE122" s="69"/>
      <c r="IF122" s="69"/>
      <c r="IG122" s="69"/>
      <c r="IH122" s="69"/>
      <c r="II122" s="69"/>
      <c r="IJ122" s="69"/>
      <c r="IK122" s="69"/>
    </row>
    <row r="123" spans="2:245" s="76" customFormat="1" x14ac:dyDescent="0.2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  <c r="DA123" s="69"/>
      <c r="DB123" s="69"/>
      <c r="DC123" s="69"/>
      <c r="DD123" s="69"/>
      <c r="DE123" s="69"/>
      <c r="DF123" s="69"/>
      <c r="DG123" s="69"/>
      <c r="DH123" s="69"/>
      <c r="DI123" s="69"/>
      <c r="DJ123" s="69"/>
      <c r="DK123" s="69"/>
      <c r="DL123" s="69"/>
      <c r="DM123" s="69"/>
      <c r="DN123" s="69"/>
      <c r="DO123" s="69"/>
      <c r="DP123" s="69"/>
      <c r="DQ123" s="69"/>
      <c r="DR123" s="69"/>
      <c r="DS123" s="69"/>
      <c r="DT123" s="69"/>
      <c r="DU123" s="69"/>
      <c r="DV123" s="69"/>
      <c r="DW123" s="69"/>
      <c r="DX123" s="69"/>
      <c r="DY123" s="69"/>
      <c r="DZ123" s="69"/>
      <c r="EA123" s="69"/>
      <c r="EB123" s="69"/>
      <c r="EC123" s="69"/>
      <c r="ED123" s="69"/>
      <c r="EE123" s="69"/>
      <c r="EF123" s="69"/>
      <c r="EG123" s="69"/>
      <c r="EH123" s="69"/>
      <c r="EI123" s="69"/>
      <c r="EJ123" s="69"/>
      <c r="EK123" s="69"/>
      <c r="EL123" s="69"/>
      <c r="EM123" s="69"/>
      <c r="EN123" s="69"/>
      <c r="EO123" s="69"/>
      <c r="EP123" s="69"/>
      <c r="EQ123" s="69"/>
      <c r="ER123" s="69"/>
      <c r="ES123" s="69"/>
      <c r="ET123" s="69"/>
      <c r="EU123" s="69"/>
      <c r="EV123" s="69"/>
      <c r="EW123" s="69"/>
      <c r="EX123" s="69"/>
      <c r="EY123" s="69"/>
      <c r="EZ123" s="69"/>
      <c r="FA123" s="69"/>
      <c r="FB123" s="69"/>
      <c r="FC123" s="69"/>
      <c r="FD123" s="69"/>
      <c r="FE123" s="69"/>
      <c r="FF123" s="69"/>
      <c r="FG123" s="69"/>
      <c r="FH123" s="69"/>
      <c r="FI123" s="69"/>
      <c r="FJ123" s="69"/>
      <c r="FK123" s="69"/>
      <c r="FL123" s="69"/>
      <c r="FM123" s="69"/>
      <c r="FN123" s="69"/>
      <c r="FO123" s="69"/>
      <c r="FP123" s="69"/>
      <c r="FQ123" s="69"/>
      <c r="FR123" s="69"/>
      <c r="FS123" s="69"/>
      <c r="FT123" s="69"/>
      <c r="FU123" s="69"/>
      <c r="FV123" s="69"/>
      <c r="FW123" s="69"/>
      <c r="FX123" s="69"/>
      <c r="FY123" s="69"/>
      <c r="FZ123" s="69"/>
      <c r="GA123" s="69"/>
      <c r="GB123" s="69"/>
      <c r="GC123" s="69"/>
      <c r="GD123" s="69"/>
      <c r="GE123" s="69"/>
      <c r="GF123" s="69"/>
      <c r="GG123" s="69"/>
      <c r="GH123" s="69"/>
      <c r="GI123" s="69"/>
      <c r="GJ123" s="69"/>
      <c r="GK123" s="69"/>
      <c r="GL123" s="69"/>
      <c r="GM123" s="69"/>
      <c r="GN123" s="69"/>
      <c r="GO123" s="69"/>
      <c r="GP123" s="69"/>
      <c r="GQ123" s="69"/>
      <c r="GR123" s="69"/>
      <c r="GS123" s="69"/>
      <c r="GT123" s="69"/>
      <c r="GU123" s="69"/>
      <c r="GV123" s="69"/>
      <c r="GW123" s="69"/>
      <c r="GX123" s="69"/>
      <c r="GY123" s="69"/>
      <c r="GZ123" s="69"/>
      <c r="HA123" s="69"/>
      <c r="HB123" s="69"/>
      <c r="HC123" s="69"/>
      <c r="HD123" s="69"/>
      <c r="HE123" s="69"/>
      <c r="HF123" s="69"/>
      <c r="HG123" s="69"/>
      <c r="HH123" s="69"/>
      <c r="HI123" s="69"/>
      <c r="HJ123" s="69"/>
      <c r="HK123" s="69"/>
      <c r="HL123" s="69"/>
      <c r="HM123" s="69"/>
      <c r="HN123" s="69"/>
      <c r="HO123" s="69"/>
      <c r="HP123" s="69"/>
      <c r="HQ123" s="69"/>
      <c r="HR123" s="69"/>
      <c r="HS123" s="69"/>
      <c r="HT123" s="69"/>
      <c r="HU123" s="69"/>
      <c r="HV123" s="69"/>
      <c r="HW123" s="69"/>
      <c r="HX123" s="69"/>
      <c r="HY123" s="69"/>
      <c r="HZ123" s="69"/>
      <c r="IA123" s="69"/>
      <c r="IB123" s="69"/>
      <c r="IC123" s="69"/>
      <c r="ID123" s="69"/>
      <c r="IE123" s="69"/>
      <c r="IF123" s="69"/>
      <c r="IG123" s="69"/>
      <c r="IH123" s="69"/>
      <c r="II123" s="69"/>
      <c r="IJ123" s="69"/>
      <c r="IK123" s="69"/>
    </row>
    <row r="124" spans="2:245" s="76" customFormat="1" x14ac:dyDescent="0.2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</row>
    <row r="125" spans="2:245" s="76" customFormat="1" x14ac:dyDescent="0.2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</row>
    <row r="126" spans="2:245" s="76" customFormat="1" x14ac:dyDescent="0.2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  <c r="DA126" s="69"/>
      <c r="DB126" s="69"/>
      <c r="DC126" s="69"/>
      <c r="DD126" s="69"/>
      <c r="DE126" s="69"/>
      <c r="DF126" s="69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  <c r="DU126" s="69"/>
      <c r="DV126" s="69"/>
      <c r="DW126" s="69"/>
      <c r="DX126" s="69"/>
      <c r="DY126" s="69"/>
      <c r="DZ126" s="69"/>
      <c r="EA126" s="69"/>
      <c r="EB126" s="69"/>
      <c r="EC126" s="69"/>
      <c r="ED126" s="69"/>
      <c r="EE126" s="69"/>
      <c r="EF126" s="69"/>
      <c r="EG126" s="69"/>
      <c r="EH126" s="69"/>
      <c r="EI126" s="69"/>
      <c r="EJ126" s="69"/>
      <c r="EK126" s="69"/>
      <c r="EL126" s="69"/>
      <c r="EM126" s="69"/>
      <c r="EN126" s="69"/>
      <c r="EO126" s="69"/>
      <c r="EP126" s="69"/>
      <c r="EQ126" s="69"/>
      <c r="ER126" s="69"/>
      <c r="ES126" s="69"/>
      <c r="ET126" s="69"/>
      <c r="EU126" s="69"/>
      <c r="EV126" s="69"/>
      <c r="EW126" s="69"/>
      <c r="EX126" s="69"/>
      <c r="EY126" s="69"/>
      <c r="EZ126" s="69"/>
      <c r="FA126" s="69"/>
      <c r="FB126" s="69"/>
      <c r="FC126" s="69"/>
      <c r="FD126" s="69"/>
      <c r="FE126" s="69"/>
      <c r="FF126" s="69"/>
      <c r="FG126" s="69"/>
      <c r="FH126" s="69"/>
      <c r="FI126" s="69"/>
      <c r="FJ126" s="69"/>
      <c r="FK126" s="69"/>
      <c r="FL126" s="69"/>
      <c r="FM126" s="69"/>
      <c r="FN126" s="69"/>
      <c r="FO126" s="69"/>
      <c r="FP126" s="69"/>
      <c r="FQ126" s="69"/>
      <c r="FR126" s="69"/>
      <c r="FS126" s="69"/>
      <c r="FT126" s="69"/>
      <c r="FU126" s="69"/>
      <c r="FV126" s="69"/>
      <c r="FW126" s="69"/>
      <c r="FX126" s="69"/>
      <c r="FY126" s="69"/>
      <c r="FZ126" s="69"/>
      <c r="GA126" s="69"/>
      <c r="GB126" s="69"/>
      <c r="GC126" s="69"/>
      <c r="GD126" s="69"/>
      <c r="GE126" s="69"/>
      <c r="GF126" s="69"/>
      <c r="GG126" s="69"/>
      <c r="GH126" s="69"/>
      <c r="GI126" s="69"/>
      <c r="GJ126" s="69"/>
      <c r="GK126" s="69"/>
      <c r="GL126" s="69"/>
      <c r="GM126" s="69"/>
      <c r="GN126" s="69"/>
      <c r="GO126" s="69"/>
      <c r="GP126" s="69"/>
      <c r="GQ126" s="69"/>
      <c r="GR126" s="69"/>
      <c r="GS126" s="69"/>
      <c r="GT126" s="69"/>
      <c r="GU126" s="69"/>
      <c r="GV126" s="69"/>
      <c r="GW126" s="69"/>
      <c r="GX126" s="69"/>
      <c r="GY126" s="69"/>
      <c r="GZ126" s="69"/>
      <c r="HA126" s="69"/>
      <c r="HB126" s="69"/>
      <c r="HC126" s="69"/>
      <c r="HD126" s="69"/>
      <c r="HE126" s="69"/>
      <c r="HF126" s="69"/>
      <c r="HG126" s="69"/>
      <c r="HH126" s="69"/>
      <c r="HI126" s="69"/>
      <c r="HJ126" s="69"/>
      <c r="HK126" s="69"/>
      <c r="HL126" s="69"/>
      <c r="HM126" s="69"/>
      <c r="HN126" s="69"/>
      <c r="HO126" s="69"/>
      <c r="HP126" s="69"/>
      <c r="HQ126" s="69"/>
      <c r="HR126" s="69"/>
      <c r="HS126" s="69"/>
      <c r="HT126" s="69"/>
      <c r="HU126" s="69"/>
      <c r="HV126" s="69"/>
      <c r="HW126" s="69"/>
      <c r="HX126" s="69"/>
      <c r="HY126" s="69"/>
      <c r="HZ126" s="69"/>
      <c r="IA126" s="69"/>
      <c r="IB126" s="69"/>
      <c r="IC126" s="69"/>
      <c r="ID126" s="69"/>
      <c r="IE126" s="69"/>
      <c r="IF126" s="69"/>
      <c r="IG126" s="69"/>
      <c r="IH126" s="69"/>
      <c r="II126" s="69"/>
      <c r="IJ126" s="69"/>
      <c r="IK126" s="69"/>
    </row>
    <row r="127" spans="2:245" s="76" customFormat="1" x14ac:dyDescent="0.2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  <c r="EB127" s="69"/>
      <c r="EC127" s="69"/>
      <c r="ED127" s="69"/>
      <c r="EE127" s="69"/>
      <c r="EF127" s="69"/>
      <c r="EG127" s="69"/>
      <c r="EH127" s="69"/>
      <c r="EI127" s="69"/>
      <c r="EJ127" s="69"/>
      <c r="EK127" s="69"/>
      <c r="EL127" s="69"/>
      <c r="EM127" s="69"/>
      <c r="EN127" s="69"/>
      <c r="EO127" s="69"/>
      <c r="EP127" s="69"/>
      <c r="EQ127" s="69"/>
      <c r="ER127" s="69"/>
      <c r="ES127" s="69"/>
      <c r="ET127" s="69"/>
      <c r="EU127" s="69"/>
      <c r="EV127" s="69"/>
      <c r="EW127" s="69"/>
      <c r="EX127" s="69"/>
      <c r="EY127" s="69"/>
      <c r="EZ127" s="69"/>
      <c r="FA127" s="69"/>
      <c r="FB127" s="69"/>
      <c r="FC127" s="69"/>
      <c r="FD127" s="69"/>
      <c r="FE127" s="69"/>
      <c r="FF127" s="69"/>
      <c r="FG127" s="69"/>
      <c r="FH127" s="69"/>
      <c r="FI127" s="69"/>
      <c r="FJ127" s="69"/>
      <c r="FK127" s="69"/>
      <c r="FL127" s="69"/>
      <c r="FM127" s="69"/>
      <c r="FN127" s="69"/>
      <c r="FO127" s="69"/>
      <c r="FP127" s="69"/>
      <c r="FQ127" s="69"/>
      <c r="FR127" s="69"/>
      <c r="FS127" s="69"/>
      <c r="FT127" s="69"/>
      <c r="FU127" s="69"/>
      <c r="FV127" s="69"/>
      <c r="FW127" s="69"/>
      <c r="FX127" s="69"/>
      <c r="FY127" s="69"/>
      <c r="FZ127" s="69"/>
      <c r="GA127" s="69"/>
      <c r="GB127" s="69"/>
      <c r="GC127" s="69"/>
      <c r="GD127" s="69"/>
      <c r="GE127" s="69"/>
      <c r="GF127" s="69"/>
      <c r="GG127" s="69"/>
      <c r="GH127" s="69"/>
      <c r="GI127" s="69"/>
      <c r="GJ127" s="69"/>
      <c r="GK127" s="69"/>
      <c r="GL127" s="69"/>
      <c r="GM127" s="69"/>
      <c r="GN127" s="69"/>
      <c r="GO127" s="69"/>
      <c r="GP127" s="69"/>
      <c r="GQ127" s="69"/>
      <c r="GR127" s="69"/>
      <c r="GS127" s="69"/>
      <c r="GT127" s="69"/>
      <c r="GU127" s="69"/>
      <c r="GV127" s="69"/>
      <c r="GW127" s="69"/>
      <c r="GX127" s="69"/>
      <c r="GY127" s="69"/>
      <c r="GZ127" s="69"/>
      <c r="HA127" s="69"/>
      <c r="HB127" s="69"/>
      <c r="HC127" s="69"/>
      <c r="HD127" s="69"/>
      <c r="HE127" s="69"/>
      <c r="HF127" s="69"/>
      <c r="HG127" s="69"/>
      <c r="HH127" s="69"/>
      <c r="HI127" s="69"/>
      <c r="HJ127" s="69"/>
      <c r="HK127" s="69"/>
      <c r="HL127" s="69"/>
      <c r="HM127" s="69"/>
      <c r="HN127" s="69"/>
      <c r="HO127" s="69"/>
      <c r="HP127" s="69"/>
      <c r="HQ127" s="69"/>
      <c r="HR127" s="69"/>
      <c r="HS127" s="69"/>
      <c r="HT127" s="69"/>
      <c r="HU127" s="69"/>
      <c r="HV127" s="69"/>
      <c r="HW127" s="69"/>
      <c r="HX127" s="69"/>
      <c r="HY127" s="69"/>
      <c r="HZ127" s="69"/>
      <c r="IA127" s="69"/>
      <c r="IB127" s="69"/>
      <c r="IC127" s="69"/>
      <c r="ID127" s="69"/>
      <c r="IE127" s="69"/>
      <c r="IF127" s="69"/>
      <c r="IG127" s="69"/>
      <c r="IH127" s="69"/>
      <c r="II127" s="69"/>
      <c r="IJ127" s="69"/>
      <c r="IK127" s="69"/>
    </row>
    <row r="128" spans="2:245" s="76" customFormat="1" x14ac:dyDescent="0.2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  <c r="DU128" s="69"/>
      <c r="DV128" s="69"/>
      <c r="DW128" s="69"/>
      <c r="DX128" s="69"/>
      <c r="DY128" s="69"/>
      <c r="DZ128" s="69"/>
      <c r="EA128" s="69"/>
      <c r="EB128" s="69"/>
      <c r="EC128" s="69"/>
      <c r="ED128" s="69"/>
      <c r="EE128" s="69"/>
      <c r="EF128" s="69"/>
      <c r="EG128" s="69"/>
      <c r="EH128" s="69"/>
      <c r="EI128" s="69"/>
      <c r="EJ128" s="69"/>
      <c r="EK128" s="69"/>
      <c r="EL128" s="69"/>
      <c r="EM128" s="69"/>
      <c r="EN128" s="69"/>
      <c r="EO128" s="69"/>
      <c r="EP128" s="69"/>
      <c r="EQ128" s="69"/>
      <c r="ER128" s="69"/>
      <c r="ES128" s="69"/>
      <c r="ET128" s="69"/>
      <c r="EU128" s="69"/>
      <c r="EV128" s="69"/>
      <c r="EW128" s="69"/>
      <c r="EX128" s="69"/>
      <c r="EY128" s="69"/>
      <c r="EZ128" s="69"/>
      <c r="FA128" s="69"/>
      <c r="FB128" s="69"/>
      <c r="FC128" s="69"/>
      <c r="FD128" s="69"/>
      <c r="FE128" s="69"/>
      <c r="FF128" s="69"/>
      <c r="FG128" s="69"/>
      <c r="FH128" s="69"/>
      <c r="FI128" s="69"/>
      <c r="FJ128" s="69"/>
      <c r="FK128" s="69"/>
      <c r="FL128" s="69"/>
      <c r="FM128" s="69"/>
      <c r="FN128" s="69"/>
      <c r="FO128" s="69"/>
      <c r="FP128" s="69"/>
      <c r="FQ128" s="69"/>
      <c r="FR128" s="69"/>
      <c r="FS128" s="69"/>
      <c r="FT128" s="69"/>
      <c r="FU128" s="69"/>
      <c r="FV128" s="69"/>
      <c r="FW128" s="69"/>
      <c r="FX128" s="69"/>
      <c r="FY128" s="69"/>
      <c r="FZ128" s="69"/>
      <c r="GA128" s="69"/>
      <c r="GB128" s="69"/>
      <c r="GC128" s="69"/>
      <c r="GD128" s="69"/>
      <c r="GE128" s="69"/>
      <c r="GF128" s="69"/>
      <c r="GG128" s="69"/>
      <c r="GH128" s="69"/>
      <c r="GI128" s="69"/>
      <c r="GJ128" s="69"/>
      <c r="GK128" s="69"/>
      <c r="GL128" s="69"/>
      <c r="GM128" s="69"/>
      <c r="GN128" s="69"/>
      <c r="GO128" s="69"/>
      <c r="GP128" s="69"/>
      <c r="GQ128" s="69"/>
      <c r="GR128" s="69"/>
      <c r="GS128" s="69"/>
      <c r="GT128" s="69"/>
      <c r="GU128" s="69"/>
      <c r="GV128" s="69"/>
      <c r="GW128" s="69"/>
      <c r="GX128" s="69"/>
      <c r="GY128" s="69"/>
      <c r="GZ128" s="69"/>
      <c r="HA128" s="69"/>
      <c r="HB128" s="69"/>
      <c r="HC128" s="69"/>
      <c r="HD128" s="69"/>
      <c r="HE128" s="69"/>
      <c r="HF128" s="69"/>
      <c r="HG128" s="69"/>
      <c r="HH128" s="69"/>
      <c r="HI128" s="69"/>
      <c r="HJ128" s="69"/>
      <c r="HK128" s="69"/>
      <c r="HL128" s="69"/>
      <c r="HM128" s="69"/>
      <c r="HN128" s="69"/>
      <c r="HO128" s="69"/>
      <c r="HP128" s="69"/>
      <c r="HQ128" s="69"/>
      <c r="HR128" s="69"/>
      <c r="HS128" s="69"/>
      <c r="HT128" s="69"/>
      <c r="HU128" s="69"/>
      <c r="HV128" s="69"/>
      <c r="HW128" s="69"/>
      <c r="HX128" s="69"/>
      <c r="HY128" s="69"/>
      <c r="HZ128" s="69"/>
      <c r="IA128" s="69"/>
      <c r="IB128" s="69"/>
      <c r="IC128" s="69"/>
      <c r="ID128" s="69"/>
      <c r="IE128" s="69"/>
      <c r="IF128" s="69"/>
      <c r="IG128" s="69"/>
      <c r="IH128" s="69"/>
      <c r="II128" s="69"/>
      <c r="IJ128" s="69"/>
      <c r="IK128" s="69"/>
    </row>
    <row r="129" spans="2:245" s="76" customFormat="1" x14ac:dyDescent="0.2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  <c r="EE129" s="69"/>
      <c r="EF129" s="69"/>
      <c r="EG129" s="69"/>
      <c r="EH129" s="69"/>
      <c r="EI129" s="69"/>
      <c r="EJ129" s="69"/>
      <c r="EK129" s="69"/>
      <c r="EL129" s="69"/>
      <c r="EM129" s="69"/>
      <c r="EN129" s="69"/>
      <c r="EO129" s="69"/>
      <c r="EP129" s="69"/>
      <c r="EQ129" s="69"/>
      <c r="ER129" s="69"/>
      <c r="ES129" s="69"/>
      <c r="ET129" s="69"/>
      <c r="EU129" s="69"/>
      <c r="EV129" s="69"/>
      <c r="EW129" s="69"/>
      <c r="EX129" s="69"/>
      <c r="EY129" s="69"/>
      <c r="EZ129" s="69"/>
      <c r="FA129" s="69"/>
      <c r="FB129" s="69"/>
      <c r="FC129" s="69"/>
      <c r="FD129" s="69"/>
      <c r="FE129" s="69"/>
      <c r="FF129" s="69"/>
      <c r="FG129" s="69"/>
      <c r="FH129" s="69"/>
      <c r="FI129" s="69"/>
      <c r="FJ129" s="69"/>
      <c r="FK129" s="69"/>
      <c r="FL129" s="69"/>
      <c r="FM129" s="69"/>
      <c r="FN129" s="69"/>
      <c r="FO129" s="69"/>
      <c r="FP129" s="69"/>
      <c r="FQ129" s="69"/>
      <c r="FR129" s="69"/>
      <c r="FS129" s="69"/>
      <c r="FT129" s="69"/>
      <c r="FU129" s="69"/>
      <c r="FV129" s="69"/>
      <c r="FW129" s="69"/>
      <c r="FX129" s="69"/>
      <c r="FY129" s="69"/>
      <c r="FZ129" s="69"/>
      <c r="GA129" s="69"/>
      <c r="GB129" s="69"/>
      <c r="GC129" s="69"/>
      <c r="GD129" s="69"/>
      <c r="GE129" s="69"/>
      <c r="GF129" s="69"/>
      <c r="GG129" s="69"/>
      <c r="GH129" s="69"/>
      <c r="GI129" s="69"/>
      <c r="GJ129" s="69"/>
      <c r="GK129" s="69"/>
      <c r="GL129" s="69"/>
      <c r="GM129" s="69"/>
      <c r="GN129" s="69"/>
      <c r="GO129" s="69"/>
      <c r="GP129" s="69"/>
      <c r="GQ129" s="69"/>
      <c r="GR129" s="69"/>
      <c r="GS129" s="69"/>
      <c r="GT129" s="69"/>
      <c r="GU129" s="69"/>
      <c r="GV129" s="69"/>
      <c r="GW129" s="69"/>
      <c r="GX129" s="69"/>
      <c r="GY129" s="69"/>
      <c r="GZ129" s="69"/>
      <c r="HA129" s="69"/>
      <c r="HB129" s="69"/>
      <c r="HC129" s="69"/>
      <c r="HD129" s="69"/>
      <c r="HE129" s="69"/>
      <c r="HF129" s="69"/>
      <c r="HG129" s="69"/>
      <c r="HH129" s="69"/>
      <c r="HI129" s="69"/>
      <c r="HJ129" s="69"/>
      <c r="HK129" s="69"/>
      <c r="HL129" s="69"/>
      <c r="HM129" s="69"/>
      <c r="HN129" s="69"/>
      <c r="HO129" s="69"/>
      <c r="HP129" s="69"/>
      <c r="HQ129" s="69"/>
      <c r="HR129" s="69"/>
      <c r="HS129" s="69"/>
      <c r="HT129" s="69"/>
      <c r="HU129" s="69"/>
      <c r="HV129" s="69"/>
      <c r="HW129" s="69"/>
      <c r="HX129" s="69"/>
      <c r="HY129" s="69"/>
      <c r="HZ129" s="69"/>
      <c r="IA129" s="69"/>
      <c r="IB129" s="69"/>
      <c r="IC129" s="69"/>
      <c r="ID129" s="69"/>
      <c r="IE129" s="69"/>
      <c r="IF129" s="69"/>
      <c r="IG129" s="69"/>
      <c r="IH129" s="69"/>
      <c r="II129" s="69"/>
      <c r="IJ129" s="69"/>
      <c r="IK129" s="69"/>
    </row>
    <row r="130" spans="2:245" s="76" customFormat="1" x14ac:dyDescent="0.2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  <c r="DA130" s="69"/>
      <c r="DB130" s="69"/>
      <c r="DC130" s="69"/>
      <c r="DD130" s="69"/>
      <c r="DE130" s="69"/>
      <c r="DF130" s="69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  <c r="DU130" s="69"/>
      <c r="DV130" s="69"/>
      <c r="DW130" s="69"/>
      <c r="DX130" s="69"/>
      <c r="DY130" s="69"/>
      <c r="DZ130" s="69"/>
      <c r="EA130" s="69"/>
      <c r="EB130" s="69"/>
      <c r="EC130" s="69"/>
      <c r="ED130" s="69"/>
      <c r="EE130" s="69"/>
      <c r="EF130" s="69"/>
      <c r="EG130" s="69"/>
      <c r="EH130" s="69"/>
      <c r="EI130" s="69"/>
      <c r="EJ130" s="69"/>
      <c r="EK130" s="69"/>
      <c r="EL130" s="69"/>
      <c r="EM130" s="69"/>
      <c r="EN130" s="69"/>
      <c r="EO130" s="69"/>
      <c r="EP130" s="69"/>
      <c r="EQ130" s="69"/>
      <c r="ER130" s="69"/>
      <c r="ES130" s="69"/>
      <c r="ET130" s="69"/>
      <c r="EU130" s="69"/>
      <c r="EV130" s="69"/>
      <c r="EW130" s="69"/>
      <c r="EX130" s="69"/>
      <c r="EY130" s="69"/>
      <c r="EZ130" s="69"/>
      <c r="FA130" s="69"/>
      <c r="FB130" s="69"/>
      <c r="FC130" s="69"/>
      <c r="FD130" s="69"/>
      <c r="FE130" s="69"/>
      <c r="FF130" s="69"/>
      <c r="FG130" s="69"/>
      <c r="FH130" s="69"/>
      <c r="FI130" s="69"/>
      <c r="FJ130" s="69"/>
      <c r="FK130" s="69"/>
      <c r="FL130" s="69"/>
      <c r="FM130" s="69"/>
      <c r="FN130" s="69"/>
      <c r="FO130" s="69"/>
      <c r="FP130" s="69"/>
      <c r="FQ130" s="69"/>
      <c r="FR130" s="69"/>
      <c r="FS130" s="69"/>
      <c r="FT130" s="69"/>
      <c r="FU130" s="69"/>
      <c r="FV130" s="69"/>
      <c r="FW130" s="69"/>
      <c r="FX130" s="69"/>
      <c r="FY130" s="69"/>
      <c r="FZ130" s="69"/>
      <c r="GA130" s="69"/>
      <c r="GB130" s="69"/>
      <c r="GC130" s="69"/>
      <c r="GD130" s="69"/>
      <c r="GE130" s="69"/>
      <c r="GF130" s="69"/>
      <c r="GG130" s="69"/>
      <c r="GH130" s="69"/>
      <c r="GI130" s="69"/>
      <c r="GJ130" s="69"/>
      <c r="GK130" s="69"/>
      <c r="GL130" s="69"/>
      <c r="GM130" s="69"/>
      <c r="GN130" s="69"/>
      <c r="GO130" s="69"/>
      <c r="GP130" s="69"/>
      <c r="GQ130" s="69"/>
      <c r="GR130" s="69"/>
      <c r="GS130" s="69"/>
      <c r="GT130" s="69"/>
      <c r="GU130" s="69"/>
      <c r="GV130" s="69"/>
      <c r="GW130" s="69"/>
      <c r="GX130" s="69"/>
      <c r="GY130" s="69"/>
      <c r="GZ130" s="69"/>
      <c r="HA130" s="69"/>
      <c r="HB130" s="69"/>
      <c r="HC130" s="69"/>
      <c r="HD130" s="69"/>
      <c r="HE130" s="69"/>
      <c r="HF130" s="69"/>
      <c r="HG130" s="69"/>
      <c r="HH130" s="69"/>
      <c r="HI130" s="69"/>
      <c r="HJ130" s="69"/>
      <c r="HK130" s="69"/>
      <c r="HL130" s="69"/>
      <c r="HM130" s="69"/>
      <c r="HN130" s="69"/>
      <c r="HO130" s="69"/>
      <c r="HP130" s="69"/>
      <c r="HQ130" s="69"/>
      <c r="HR130" s="69"/>
      <c r="HS130" s="69"/>
      <c r="HT130" s="69"/>
      <c r="HU130" s="69"/>
      <c r="HV130" s="69"/>
      <c r="HW130" s="69"/>
      <c r="HX130" s="69"/>
      <c r="HY130" s="69"/>
      <c r="HZ130" s="69"/>
      <c r="IA130" s="69"/>
      <c r="IB130" s="69"/>
      <c r="IC130" s="69"/>
      <c r="ID130" s="69"/>
      <c r="IE130" s="69"/>
      <c r="IF130" s="69"/>
      <c r="IG130" s="69"/>
      <c r="IH130" s="69"/>
      <c r="II130" s="69"/>
      <c r="IJ130" s="69"/>
      <c r="IK130" s="69"/>
    </row>
    <row r="131" spans="2:245" s="76" customFormat="1" x14ac:dyDescent="0.2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</row>
    <row r="132" spans="2:245" s="76" customFormat="1" x14ac:dyDescent="0.2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  <c r="EB132" s="69"/>
      <c r="EC132" s="69"/>
      <c r="ED132" s="69"/>
      <c r="EE132" s="69"/>
      <c r="EF132" s="69"/>
      <c r="EG132" s="69"/>
      <c r="EH132" s="69"/>
      <c r="EI132" s="69"/>
      <c r="EJ132" s="69"/>
      <c r="EK132" s="69"/>
      <c r="EL132" s="69"/>
      <c r="EM132" s="69"/>
      <c r="EN132" s="69"/>
      <c r="EO132" s="69"/>
      <c r="EP132" s="69"/>
      <c r="EQ132" s="69"/>
      <c r="ER132" s="69"/>
      <c r="ES132" s="69"/>
      <c r="ET132" s="69"/>
      <c r="EU132" s="69"/>
      <c r="EV132" s="69"/>
      <c r="EW132" s="69"/>
      <c r="EX132" s="69"/>
      <c r="EY132" s="69"/>
      <c r="EZ132" s="69"/>
      <c r="FA132" s="69"/>
      <c r="FB132" s="69"/>
      <c r="FC132" s="69"/>
      <c r="FD132" s="69"/>
      <c r="FE132" s="69"/>
      <c r="FF132" s="69"/>
      <c r="FG132" s="69"/>
      <c r="FH132" s="69"/>
      <c r="FI132" s="69"/>
      <c r="FJ132" s="69"/>
      <c r="FK132" s="69"/>
      <c r="FL132" s="69"/>
      <c r="FM132" s="69"/>
      <c r="FN132" s="69"/>
      <c r="FO132" s="69"/>
      <c r="FP132" s="69"/>
      <c r="FQ132" s="69"/>
      <c r="FR132" s="69"/>
      <c r="FS132" s="69"/>
      <c r="FT132" s="69"/>
      <c r="FU132" s="69"/>
      <c r="FV132" s="69"/>
      <c r="FW132" s="69"/>
      <c r="FX132" s="69"/>
      <c r="FY132" s="69"/>
      <c r="FZ132" s="69"/>
      <c r="GA132" s="69"/>
      <c r="GB132" s="69"/>
      <c r="GC132" s="69"/>
      <c r="GD132" s="69"/>
      <c r="GE132" s="69"/>
      <c r="GF132" s="69"/>
      <c r="GG132" s="69"/>
      <c r="GH132" s="69"/>
      <c r="GI132" s="69"/>
      <c r="GJ132" s="69"/>
      <c r="GK132" s="69"/>
      <c r="GL132" s="69"/>
      <c r="GM132" s="69"/>
      <c r="GN132" s="69"/>
      <c r="GO132" s="69"/>
      <c r="GP132" s="69"/>
      <c r="GQ132" s="69"/>
      <c r="GR132" s="69"/>
      <c r="GS132" s="69"/>
      <c r="GT132" s="69"/>
      <c r="GU132" s="69"/>
      <c r="GV132" s="69"/>
      <c r="GW132" s="69"/>
      <c r="GX132" s="69"/>
      <c r="GY132" s="69"/>
      <c r="GZ132" s="69"/>
      <c r="HA132" s="69"/>
      <c r="HB132" s="69"/>
      <c r="HC132" s="69"/>
      <c r="HD132" s="69"/>
      <c r="HE132" s="69"/>
      <c r="HF132" s="69"/>
      <c r="HG132" s="69"/>
      <c r="HH132" s="69"/>
      <c r="HI132" s="69"/>
      <c r="HJ132" s="69"/>
      <c r="HK132" s="69"/>
      <c r="HL132" s="69"/>
      <c r="HM132" s="69"/>
      <c r="HN132" s="69"/>
      <c r="HO132" s="69"/>
      <c r="HP132" s="69"/>
      <c r="HQ132" s="69"/>
      <c r="HR132" s="69"/>
      <c r="HS132" s="69"/>
      <c r="HT132" s="69"/>
      <c r="HU132" s="69"/>
      <c r="HV132" s="69"/>
      <c r="HW132" s="69"/>
      <c r="HX132" s="69"/>
      <c r="HY132" s="69"/>
      <c r="HZ132" s="69"/>
      <c r="IA132" s="69"/>
      <c r="IB132" s="69"/>
      <c r="IC132" s="69"/>
      <c r="ID132" s="69"/>
      <c r="IE132" s="69"/>
      <c r="IF132" s="69"/>
      <c r="IG132" s="69"/>
      <c r="IH132" s="69"/>
      <c r="II132" s="69"/>
      <c r="IJ132" s="69"/>
      <c r="IK132" s="69"/>
    </row>
    <row r="133" spans="2:245" s="76" customFormat="1" x14ac:dyDescent="0.2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  <c r="EB133" s="69"/>
      <c r="EC133" s="69"/>
      <c r="ED133" s="69"/>
      <c r="EE133" s="69"/>
      <c r="EF133" s="69"/>
      <c r="EG133" s="69"/>
      <c r="EH133" s="69"/>
      <c r="EI133" s="69"/>
      <c r="EJ133" s="69"/>
      <c r="EK133" s="69"/>
      <c r="EL133" s="69"/>
      <c r="EM133" s="69"/>
      <c r="EN133" s="69"/>
      <c r="EO133" s="69"/>
      <c r="EP133" s="69"/>
      <c r="EQ133" s="69"/>
      <c r="ER133" s="69"/>
      <c r="ES133" s="69"/>
      <c r="ET133" s="69"/>
      <c r="EU133" s="69"/>
      <c r="EV133" s="69"/>
      <c r="EW133" s="69"/>
      <c r="EX133" s="69"/>
      <c r="EY133" s="69"/>
      <c r="EZ133" s="69"/>
      <c r="FA133" s="69"/>
      <c r="FB133" s="69"/>
      <c r="FC133" s="69"/>
      <c r="FD133" s="69"/>
      <c r="FE133" s="69"/>
      <c r="FF133" s="69"/>
      <c r="FG133" s="69"/>
      <c r="FH133" s="69"/>
      <c r="FI133" s="69"/>
      <c r="FJ133" s="69"/>
      <c r="FK133" s="69"/>
      <c r="FL133" s="69"/>
      <c r="FM133" s="69"/>
      <c r="FN133" s="69"/>
      <c r="FO133" s="69"/>
      <c r="FP133" s="69"/>
      <c r="FQ133" s="69"/>
      <c r="FR133" s="69"/>
      <c r="FS133" s="69"/>
      <c r="FT133" s="69"/>
      <c r="FU133" s="69"/>
      <c r="FV133" s="69"/>
      <c r="FW133" s="69"/>
      <c r="FX133" s="69"/>
      <c r="FY133" s="69"/>
      <c r="FZ133" s="69"/>
      <c r="GA133" s="69"/>
      <c r="GB133" s="69"/>
      <c r="GC133" s="69"/>
      <c r="GD133" s="69"/>
      <c r="GE133" s="69"/>
      <c r="GF133" s="69"/>
      <c r="GG133" s="69"/>
      <c r="GH133" s="69"/>
      <c r="GI133" s="69"/>
      <c r="GJ133" s="69"/>
      <c r="GK133" s="69"/>
      <c r="GL133" s="69"/>
      <c r="GM133" s="69"/>
      <c r="GN133" s="69"/>
      <c r="GO133" s="69"/>
      <c r="GP133" s="69"/>
      <c r="GQ133" s="69"/>
      <c r="GR133" s="69"/>
      <c r="GS133" s="69"/>
      <c r="GT133" s="69"/>
      <c r="GU133" s="69"/>
      <c r="GV133" s="69"/>
      <c r="GW133" s="69"/>
      <c r="GX133" s="69"/>
      <c r="GY133" s="69"/>
      <c r="GZ133" s="69"/>
      <c r="HA133" s="69"/>
      <c r="HB133" s="69"/>
      <c r="HC133" s="69"/>
      <c r="HD133" s="69"/>
      <c r="HE133" s="69"/>
      <c r="HF133" s="69"/>
      <c r="HG133" s="69"/>
      <c r="HH133" s="69"/>
      <c r="HI133" s="69"/>
      <c r="HJ133" s="69"/>
      <c r="HK133" s="69"/>
      <c r="HL133" s="69"/>
      <c r="HM133" s="69"/>
      <c r="HN133" s="69"/>
      <c r="HO133" s="69"/>
      <c r="HP133" s="69"/>
      <c r="HQ133" s="69"/>
      <c r="HR133" s="69"/>
      <c r="HS133" s="69"/>
      <c r="HT133" s="69"/>
      <c r="HU133" s="69"/>
      <c r="HV133" s="69"/>
      <c r="HW133" s="69"/>
      <c r="HX133" s="69"/>
      <c r="HY133" s="69"/>
      <c r="HZ133" s="69"/>
      <c r="IA133" s="69"/>
      <c r="IB133" s="69"/>
      <c r="IC133" s="69"/>
      <c r="ID133" s="69"/>
      <c r="IE133" s="69"/>
      <c r="IF133" s="69"/>
      <c r="IG133" s="69"/>
      <c r="IH133" s="69"/>
      <c r="II133" s="69"/>
      <c r="IJ133" s="69"/>
      <c r="IK133" s="69"/>
    </row>
    <row r="134" spans="2:245" s="76" customFormat="1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  <c r="EE134" s="69"/>
      <c r="EF134" s="69"/>
      <c r="EG134" s="69"/>
      <c r="EH134" s="69"/>
      <c r="EI134" s="69"/>
      <c r="EJ134" s="69"/>
      <c r="EK134" s="69"/>
      <c r="EL134" s="69"/>
      <c r="EM134" s="69"/>
      <c r="EN134" s="69"/>
      <c r="EO134" s="69"/>
      <c r="EP134" s="69"/>
      <c r="EQ134" s="69"/>
      <c r="ER134" s="69"/>
      <c r="ES134" s="69"/>
      <c r="ET134" s="69"/>
      <c r="EU134" s="69"/>
      <c r="EV134" s="69"/>
      <c r="EW134" s="69"/>
      <c r="EX134" s="69"/>
      <c r="EY134" s="69"/>
      <c r="EZ134" s="69"/>
      <c r="FA134" s="69"/>
      <c r="FB134" s="69"/>
      <c r="FC134" s="69"/>
      <c r="FD134" s="69"/>
      <c r="FE134" s="69"/>
      <c r="FF134" s="69"/>
      <c r="FG134" s="69"/>
      <c r="FH134" s="69"/>
      <c r="FI134" s="69"/>
      <c r="FJ134" s="69"/>
      <c r="FK134" s="69"/>
      <c r="FL134" s="69"/>
      <c r="FM134" s="69"/>
      <c r="FN134" s="69"/>
      <c r="FO134" s="69"/>
      <c r="FP134" s="69"/>
      <c r="FQ134" s="69"/>
      <c r="FR134" s="69"/>
      <c r="FS134" s="69"/>
      <c r="FT134" s="69"/>
      <c r="FU134" s="69"/>
      <c r="FV134" s="69"/>
      <c r="FW134" s="69"/>
      <c r="FX134" s="69"/>
      <c r="FY134" s="69"/>
      <c r="FZ134" s="69"/>
      <c r="GA134" s="69"/>
      <c r="GB134" s="69"/>
      <c r="GC134" s="69"/>
      <c r="GD134" s="69"/>
      <c r="GE134" s="69"/>
      <c r="GF134" s="69"/>
      <c r="GG134" s="69"/>
      <c r="GH134" s="69"/>
      <c r="GI134" s="69"/>
      <c r="GJ134" s="69"/>
      <c r="GK134" s="69"/>
      <c r="GL134" s="69"/>
      <c r="GM134" s="69"/>
      <c r="GN134" s="69"/>
      <c r="GO134" s="69"/>
      <c r="GP134" s="69"/>
      <c r="GQ134" s="69"/>
      <c r="GR134" s="69"/>
      <c r="GS134" s="69"/>
      <c r="GT134" s="69"/>
      <c r="GU134" s="69"/>
      <c r="GV134" s="69"/>
      <c r="GW134" s="69"/>
      <c r="GX134" s="69"/>
      <c r="GY134" s="69"/>
      <c r="GZ134" s="69"/>
      <c r="HA134" s="69"/>
      <c r="HB134" s="69"/>
      <c r="HC134" s="69"/>
      <c r="HD134" s="69"/>
      <c r="HE134" s="69"/>
      <c r="HF134" s="69"/>
      <c r="HG134" s="69"/>
      <c r="HH134" s="69"/>
      <c r="HI134" s="69"/>
      <c r="HJ134" s="69"/>
      <c r="HK134" s="69"/>
      <c r="HL134" s="69"/>
      <c r="HM134" s="69"/>
      <c r="HN134" s="69"/>
      <c r="HO134" s="69"/>
      <c r="HP134" s="69"/>
      <c r="HQ134" s="69"/>
      <c r="HR134" s="69"/>
      <c r="HS134" s="69"/>
      <c r="HT134" s="69"/>
      <c r="HU134" s="69"/>
      <c r="HV134" s="69"/>
      <c r="HW134" s="69"/>
      <c r="HX134" s="69"/>
      <c r="HY134" s="69"/>
      <c r="HZ134" s="69"/>
      <c r="IA134" s="69"/>
      <c r="IB134" s="69"/>
      <c r="IC134" s="69"/>
      <c r="ID134" s="69"/>
      <c r="IE134" s="69"/>
      <c r="IF134" s="69"/>
      <c r="IG134" s="69"/>
      <c r="IH134" s="69"/>
      <c r="II134" s="69"/>
      <c r="IJ134" s="69"/>
      <c r="IK134" s="69"/>
    </row>
    <row r="135" spans="2:245" s="76" customFormat="1" x14ac:dyDescent="0.2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  <c r="EE135" s="69"/>
      <c r="EF135" s="69"/>
      <c r="EG135" s="69"/>
      <c r="EH135" s="69"/>
      <c r="EI135" s="69"/>
      <c r="EJ135" s="69"/>
      <c r="EK135" s="69"/>
      <c r="EL135" s="69"/>
      <c r="EM135" s="69"/>
      <c r="EN135" s="69"/>
      <c r="EO135" s="69"/>
      <c r="EP135" s="69"/>
      <c r="EQ135" s="69"/>
      <c r="ER135" s="69"/>
      <c r="ES135" s="69"/>
      <c r="ET135" s="69"/>
      <c r="EU135" s="69"/>
      <c r="EV135" s="69"/>
      <c r="EW135" s="69"/>
      <c r="EX135" s="69"/>
      <c r="EY135" s="69"/>
      <c r="EZ135" s="69"/>
      <c r="FA135" s="69"/>
      <c r="FB135" s="69"/>
      <c r="FC135" s="69"/>
      <c r="FD135" s="69"/>
      <c r="FE135" s="69"/>
      <c r="FF135" s="69"/>
      <c r="FG135" s="69"/>
      <c r="FH135" s="69"/>
      <c r="FI135" s="69"/>
      <c r="FJ135" s="69"/>
      <c r="FK135" s="69"/>
      <c r="FL135" s="69"/>
      <c r="FM135" s="69"/>
      <c r="FN135" s="69"/>
      <c r="FO135" s="69"/>
      <c r="FP135" s="69"/>
      <c r="FQ135" s="69"/>
      <c r="FR135" s="69"/>
      <c r="FS135" s="69"/>
      <c r="FT135" s="69"/>
      <c r="FU135" s="69"/>
      <c r="FV135" s="69"/>
      <c r="FW135" s="69"/>
      <c r="FX135" s="69"/>
      <c r="FY135" s="69"/>
      <c r="FZ135" s="69"/>
      <c r="GA135" s="69"/>
      <c r="GB135" s="69"/>
      <c r="GC135" s="69"/>
      <c r="GD135" s="69"/>
      <c r="GE135" s="69"/>
      <c r="GF135" s="69"/>
      <c r="GG135" s="69"/>
      <c r="GH135" s="69"/>
      <c r="GI135" s="69"/>
      <c r="GJ135" s="69"/>
      <c r="GK135" s="69"/>
      <c r="GL135" s="69"/>
      <c r="GM135" s="69"/>
      <c r="GN135" s="69"/>
      <c r="GO135" s="69"/>
      <c r="GP135" s="69"/>
      <c r="GQ135" s="69"/>
      <c r="GR135" s="69"/>
      <c r="GS135" s="69"/>
      <c r="GT135" s="69"/>
      <c r="GU135" s="69"/>
      <c r="GV135" s="69"/>
      <c r="GW135" s="69"/>
      <c r="GX135" s="69"/>
      <c r="GY135" s="69"/>
      <c r="GZ135" s="69"/>
      <c r="HA135" s="69"/>
      <c r="HB135" s="69"/>
      <c r="HC135" s="69"/>
      <c r="HD135" s="69"/>
      <c r="HE135" s="69"/>
      <c r="HF135" s="69"/>
      <c r="HG135" s="69"/>
      <c r="HH135" s="69"/>
      <c r="HI135" s="69"/>
      <c r="HJ135" s="69"/>
      <c r="HK135" s="69"/>
      <c r="HL135" s="69"/>
      <c r="HM135" s="69"/>
      <c r="HN135" s="69"/>
      <c r="HO135" s="69"/>
      <c r="HP135" s="69"/>
      <c r="HQ135" s="69"/>
      <c r="HR135" s="69"/>
      <c r="HS135" s="69"/>
      <c r="HT135" s="69"/>
      <c r="HU135" s="69"/>
      <c r="HV135" s="69"/>
      <c r="HW135" s="69"/>
      <c r="HX135" s="69"/>
      <c r="HY135" s="69"/>
      <c r="HZ135" s="69"/>
      <c r="IA135" s="69"/>
      <c r="IB135" s="69"/>
      <c r="IC135" s="69"/>
      <c r="ID135" s="69"/>
      <c r="IE135" s="69"/>
      <c r="IF135" s="69"/>
      <c r="IG135" s="69"/>
      <c r="IH135" s="69"/>
      <c r="II135" s="69"/>
      <c r="IJ135" s="69"/>
      <c r="IK135" s="69"/>
    </row>
    <row r="136" spans="2:245" s="76" customFormat="1" x14ac:dyDescent="0.2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</row>
    <row r="137" spans="2:245" s="76" customFormat="1" x14ac:dyDescent="0.2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  <c r="EW137" s="69"/>
      <c r="EX137" s="69"/>
      <c r="EY137" s="69"/>
      <c r="EZ137" s="69"/>
      <c r="FA137" s="69"/>
      <c r="FB137" s="69"/>
      <c r="FC137" s="69"/>
      <c r="FD137" s="69"/>
      <c r="FE137" s="69"/>
      <c r="FF137" s="69"/>
      <c r="FG137" s="69"/>
      <c r="FH137" s="69"/>
      <c r="FI137" s="69"/>
      <c r="FJ137" s="69"/>
      <c r="FK137" s="69"/>
      <c r="FL137" s="69"/>
      <c r="FM137" s="69"/>
      <c r="FN137" s="69"/>
      <c r="FO137" s="69"/>
      <c r="FP137" s="69"/>
      <c r="FQ137" s="69"/>
      <c r="FR137" s="69"/>
      <c r="FS137" s="69"/>
      <c r="FT137" s="69"/>
      <c r="FU137" s="69"/>
      <c r="FV137" s="69"/>
      <c r="FW137" s="69"/>
      <c r="FX137" s="69"/>
      <c r="FY137" s="69"/>
      <c r="FZ137" s="69"/>
      <c r="GA137" s="69"/>
      <c r="GB137" s="69"/>
      <c r="GC137" s="69"/>
      <c r="GD137" s="69"/>
      <c r="GE137" s="69"/>
      <c r="GF137" s="69"/>
      <c r="GG137" s="69"/>
      <c r="GH137" s="69"/>
      <c r="GI137" s="69"/>
      <c r="GJ137" s="69"/>
      <c r="GK137" s="69"/>
      <c r="GL137" s="69"/>
      <c r="GM137" s="69"/>
      <c r="GN137" s="69"/>
      <c r="GO137" s="69"/>
      <c r="GP137" s="69"/>
      <c r="GQ137" s="69"/>
      <c r="GR137" s="69"/>
      <c r="GS137" s="69"/>
      <c r="GT137" s="69"/>
      <c r="GU137" s="69"/>
      <c r="GV137" s="69"/>
      <c r="GW137" s="69"/>
      <c r="GX137" s="69"/>
      <c r="GY137" s="69"/>
      <c r="GZ137" s="69"/>
      <c r="HA137" s="69"/>
      <c r="HB137" s="69"/>
      <c r="HC137" s="69"/>
      <c r="HD137" s="69"/>
      <c r="HE137" s="69"/>
      <c r="HF137" s="69"/>
      <c r="HG137" s="69"/>
      <c r="HH137" s="69"/>
      <c r="HI137" s="69"/>
      <c r="HJ137" s="69"/>
      <c r="HK137" s="69"/>
      <c r="HL137" s="69"/>
      <c r="HM137" s="69"/>
      <c r="HN137" s="69"/>
      <c r="HO137" s="69"/>
      <c r="HP137" s="69"/>
      <c r="HQ137" s="69"/>
      <c r="HR137" s="69"/>
      <c r="HS137" s="69"/>
      <c r="HT137" s="69"/>
      <c r="HU137" s="69"/>
      <c r="HV137" s="69"/>
      <c r="HW137" s="69"/>
      <c r="HX137" s="69"/>
      <c r="HY137" s="69"/>
      <c r="HZ137" s="69"/>
      <c r="IA137" s="69"/>
      <c r="IB137" s="69"/>
      <c r="IC137" s="69"/>
      <c r="ID137" s="69"/>
      <c r="IE137" s="69"/>
      <c r="IF137" s="69"/>
      <c r="IG137" s="69"/>
      <c r="IH137" s="69"/>
      <c r="II137" s="69"/>
      <c r="IJ137" s="69"/>
      <c r="IK137" s="69"/>
    </row>
    <row r="138" spans="2:245" s="76" customFormat="1" x14ac:dyDescent="0.2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69"/>
      <c r="DK138" s="69"/>
      <c r="DL138" s="69"/>
      <c r="DM138" s="69"/>
      <c r="DN138" s="69"/>
      <c r="DO138" s="69"/>
      <c r="DP138" s="69"/>
      <c r="DQ138" s="69"/>
      <c r="DR138" s="69"/>
      <c r="DS138" s="69"/>
      <c r="DT138" s="69"/>
      <c r="DU138" s="69"/>
      <c r="DV138" s="69"/>
      <c r="DW138" s="69"/>
      <c r="DX138" s="69"/>
      <c r="DY138" s="69"/>
      <c r="DZ138" s="69"/>
      <c r="EA138" s="69"/>
      <c r="EB138" s="69"/>
      <c r="EC138" s="69"/>
      <c r="ED138" s="69"/>
      <c r="EE138" s="69"/>
      <c r="EF138" s="69"/>
      <c r="EG138" s="69"/>
      <c r="EH138" s="69"/>
      <c r="EI138" s="69"/>
      <c r="EJ138" s="69"/>
      <c r="EK138" s="69"/>
      <c r="EL138" s="69"/>
      <c r="EM138" s="69"/>
      <c r="EN138" s="69"/>
      <c r="EO138" s="69"/>
      <c r="EP138" s="69"/>
      <c r="EQ138" s="69"/>
      <c r="ER138" s="69"/>
      <c r="ES138" s="69"/>
      <c r="ET138" s="69"/>
      <c r="EU138" s="69"/>
      <c r="EV138" s="69"/>
      <c r="EW138" s="69"/>
      <c r="EX138" s="69"/>
      <c r="EY138" s="69"/>
      <c r="EZ138" s="69"/>
      <c r="FA138" s="69"/>
      <c r="FB138" s="69"/>
      <c r="FC138" s="69"/>
      <c r="FD138" s="69"/>
      <c r="FE138" s="69"/>
      <c r="FF138" s="69"/>
      <c r="FG138" s="69"/>
      <c r="FH138" s="69"/>
      <c r="FI138" s="69"/>
      <c r="FJ138" s="69"/>
      <c r="FK138" s="69"/>
      <c r="FL138" s="69"/>
      <c r="FM138" s="69"/>
      <c r="FN138" s="69"/>
      <c r="FO138" s="69"/>
      <c r="FP138" s="69"/>
      <c r="FQ138" s="69"/>
      <c r="FR138" s="69"/>
      <c r="FS138" s="69"/>
      <c r="FT138" s="69"/>
      <c r="FU138" s="69"/>
      <c r="FV138" s="69"/>
      <c r="FW138" s="69"/>
      <c r="FX138" s="69"/>
      <c r="FY138" s="69"/>
      <c r="FZ138" s="69"/>
      <c r="GA138" s="69"/>
      <c r="GB138" s="69"/>
      <c r="GC138" s="69"/>
      <c r="GD138" s="69"/>
      <c r="GE138" s="69"/>
      <c r="GF138" s="69"/>
      <c r="GG138" s="69"/>
      <c r="GH138" s="69"/>
      <c r="GI138" s="69"/>
      <c r="GJ138" s="69"/>
      <c r="GK138" s="69"/>
      <c r="GL138" s="69"/>
      <c r="GM138" s="69"/>
      <c r="GN138" s="69"/>
      <c r="GO138" s="69"/>
      <c r="GP138" s="69"/>
      <c r="GQ138" s="69"/>
      <c r="GR138" s="69"/>
      <c r="GS138" s="69"/>
      <c r="GT138" s="69"/>
      <c r="GU138" s="69"/>
      <c r="GV138" s="69"/>
      <c r="GW138" s="69"/>
      <c r="GX138" s="69"/>
      <c r="GY138" s="69"/>
      <c r="GZ138" s="69"/>
      <c r="HA138" s="69"/>
      <c r="HB138" s="69"/>
      <c r="HC138" s="69"/>
      <c r="HD138" s="69"/>
      <c r="HE138" s="69"/>
      <c r="HF138" s="69"/>
      <c r="HG138" s="69"/>
      <c r="HH138" s="69"/>
      <c r="HI138" s="69"/>
      <c r="HJ138" s="69"/>
      <c r="HK138" s="69"/>
      <c r="HL138" s="69"/>
      <c r="HM138" s="69"/>
      <c r="HN138" s="69"/>
      <c r="HO138" s="69"/>
      <c r="HP138" s="69"/>
      <c r="HQ138" s="69"/>
      <c r="HR138" s="69"/>
      <c r="HS138" s="69"/>
      <c r="HT138" s="69"/>
      <c r="HU138" s="69"/>
      <c r="HV138" s="69"/>
      <c r="HW138" s="69"/>
      <c r="HX138" s="69"/>
      <c r="HY138" s="69"/>
      <c r="HZ138" s="69"/>
      <c r="IA138" s="69"/>
      <c r="IB138" s="69"/>
      <c r="IC138" s="69"/>
      <c r="ID138" s="69"/>
      <c r="IE138" s="69"/>
      <c r="IF138" s="69"/>
      <c r="IG138" s="69"/>
      <c r="IH138" s="69"/>
      <c r="II138" s="69"/>
      <c r="IJ138" s="69"/>
      <c r="IK138" s="69"/>
    </row>
    <row r="139" spans="2:245" s="76" customFormat="1" x14ac:dyDescent="0.2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  <c r="BI139" s="69"/>
      <c r="BJ139" s="69"/>
      <c r="BK139" s="69"/>
      <c r="BL139" s="69"/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  <c r="CO139" s="69"/>
      <c r="CP139" s="69"/>
      <c r="CQ139" s="69"/>
      <c r="CR139" s="69"/>
      <c r="CS139" s="69"/>
      <c r="CT139" s="69"/>
      <c r="CU139" s="69"/>
      <c r="CV139" s="69"/>
      <c r="CW139" s="69"/>
      <c r="CX139" s="69"/>
      <c r="CY139" s="69"/>
      <c r="CZ139" s="69"/>
      <c r="DA139" s="69"/>
      <c r="DB139" s="69"/>
      <c r="DC139" s="69"/>
      <c r="DD139" s="69"/>
      <c r="DE139" s="69"/>
      <c r="DF139" s="69"/>
      <c r="DG139" s="69"/>
      <c r="DH139" s="69"/>
      <c r="DI139" s="69"/>
      <c r="DJ139" s="69"/>
      <c r="DK139" s="69"/>
      <c r="DL139" s="69"/>
      <c r="DM139" s="69"/>
      <c r="DN139" s="69"/>
      <c r="DO139" s="69"/>
      <c r="DP139" s="69"/>
      <c r="DQ139" s="69"/>
      <c r="DR139" s="69"/>
      <c r="DS139" s="69"/>
      <c r="DT139" s="69"/>
      <c r="DU139" s="69"/>
      <c r="DV139" s="69"/>
      <c r="DW139" s="69"/>
      <c r="DX139" s="69"/>
      <c r="DY139" s="69"/>
      <c r="DZ139" s="69"/>
      <c r="EA139" s="69"/>
      <c r="EB139" s="69"/>
      <c r="EC139" s="69"/>
      <c r="ED139" s="69"/>
      <c r="EE139" s="69"/>
      <c r="EF139" s="69"/>
      <c r="EG139" s="69"/>
      <c r="EH139" s="69"/>
      <c r="EI139" s="69"/>
      <c r="EJ139" s="69"/>
      <c r="EK139" s="69"/>
      <c r="EL139" s="69"/>
      <c r="EM139" s="69"/>
      <c r="EN139" s="69"/>
      <c r="EO139" s="69"/>
      <c r="EP139" s="69"/>
      <c r="EQ139" s="69"/>
      <c r="ER139" s="69"/>
      <c r="ES139" s="69"/>
      <c r="ET139" s="69"/>
      <c r="EU139" s="69"/>
      <c r="EV139" s="69"/>
      <c r="EW139" s="69"/>
      <c r="EX139" s="69"/>
      <c r="EY139" s="69"/>
      <c r="EZ139" s="69"/>
      <c r="FA139" s="69"/>
      <c r="FB139" s="69"/>
      <c r="FC139" s="69"/>
      <c r="FD139" s="69"/>
      <c r="FE139" s="69"/>
      <c r="FF139" s="69"/>
      <c r="FG139" s="69"/>
      <c r="FH139" s="69"/>
      <c r="FI139" s="69"/>
      <c r="FJ139" s="69"/>
      <c r="FK139" s="69"/>
      <c r="FL139" s="69"/>
      <c r="FM139" s="69"/>
      <c r="FN139" s="69"/>
      <c r="FO139" s="69"/>
      <c r="FP139" s="69"/>
      <c r="FQ139" s="69"/>
      <c r="FR139" s="69"/>
      <c r="FS139" s="69"/>
      <c r="FT139" s="69"/>
      <c r="FU139" s="69"/>
      <c r="FV139" s="69"/>
      <c r="FW139" s="69"/>
      <c r="FX139" s="69"/>
      <c r="FY139" s="69"/>
      <c r="FZ139" s="69"/>
      <c r="GA139" s="69"/>
      <c r="GB139" s="69"/>
      <c r="GC139" s="69"/>
      <c r="GD139" s="69"/>
      <c r="GE139" s="69"/>
      <c r="GF139" s="69"/>
      <c r="GG139" s="69"/>
      <c r="GH139" s="69"/>
      <c r="GI139" s="69"/>
      <c r="GJ139" s="69"/>
      <c r="GK139" s="69"/>
      <c r="GL139" s="69"/>
      <c r="GM139" s="69"/>
      <c r="GN139" s="69"/>
      <c r="GO139" s="69"/>
      <c r="GP139" s="69"/>
      <c r="GQ139" s="69"/>
      <c r="GR139" s="69"/>
      <c r="GS139" s="69"/>
      <c r="GT139" s="69"/>
      <c r="GU139" s="69"/>
      <c r="GV139" s="69"/>
      <c r="GW139" s="69"/>
      <c r="GX139" s="69"/>
      <c r="GY139" s="69"/>
      <c r="GZ139" s="69"/>
      <c r="HA139" s="69"/>
      <c r="HB139" s="69"/>
      <c r="HC139" s="69"/>
      <c r="HD139" s="69"/>
      <c r="HE139" s="69"/>
      <c r="HF139" s="69"/>
      <c r="HG139" s="69"/>
      <c r="HH139" s="69"/>
      <c r="HI139" s="69"/>
      <c r="HJ139" s="69"/>
      <c r="HK139" s="69"/>
      <c r="HL139" s="69"/>
      <c r="HM139" s="69"/>
      <c r="HN139" s="69"/>
      <c r="HO139" s="69"/>
      <c r="HP139" s="69"/>
      <c r="HQ139" s="69"/>
      <c r="HR139" s="69"/>
      <c r="HS139" s="69"/>
      <c r="HT139" s="69"/>
      <c r="HU139" s="69"/>
      <c r="HV139" s="69"/>
      <c r="HW139" s="69"/>
      <c r="HX139" s="69"/>
      <c r="HY139" s="69"/>
      <c r="HZ139" s="69"/>
      <c r="IA139" s="69"/>
      <c r="IB139" s="69"/>
      <c r="IC139" s="69"/>
      <c r="ID139" s="69"/>
      <c r="IE139" s="69"/>
      <c r="IF139" s="69"/>
      <c r="IG139" s="69"/>
      <c r="IH139" s="69"/>
      <c r="II139" s="69"/>
      <c r="IJ139" s="69"/>
      <c r="IK139" s="69"/>
    </row>
    <row r="140" spans="2:245" s="76" customForma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  <c r="BI140" s="69"/>
      <c r="BJ140" s="69"/>
      <c r="BK140" s="69"/>
      <c r="BL140" s="69"/>
      <c r="BM140" s="69"/>
      <c r="BN140" s="69"/>
      <c r="BO140" s="69"/>
      <c r="BP140" s="69"/>
      <c r="BQ140" s="69"/>
      <c r="BR140" s="69"/>
      <c r="BS140" s="69"/>
      <c r="BT140" s="69"/>
      <c r="BU140" s="69"/>
      <c r="BV140" s="69"/>
      <c r="BW140" s="69"/>
      <c r="BX140" s="69"/>
      <c r="BY140" s="69"/>
      <c r="BZ140" s="69"/>
      <c r="CA140" s="69"/>
      <c r="CB140" s="69"/>
      <c r="CC140" s="69"/>
      <c r="CD140" s="69"/>
      <c r="CE140" s="69"/>
      <c r="CF140" s="69"/>
      <c r="CG140" s="69"/>
      <c r="CH140" s="69"/>
      <c r="CI140" s="69"/>
      <c r="CJ140" s="69"/>
      <c r="CK140" s="69"/>
      <c r="CL140" s="69"/>
      <c r="CM140" s="69"/>
      <c r="CN140" s="69"/>
      <c r="CO140" s="69"/>
      <c r="CP140" s="69"/>
      <c r="CQ140" s="69"/>
      <c r="CR140" s="69"/>
      <c r="CS140" s="69"/>
      <c r="CT140" s="69"/>
      <c r="CU140" s="69"/>
      <c r="CV140" s="69"/>
      <c r="CW140" s="69"/>
      <c r="CX140" s="69"/>
      <c r="CY140" s="69"/>
      <c r="CZ140" s="69"/>
      <c r="DA140" s="69"/>
      <c r="DB140" s="69"/>
      <c r="DC140" s="69"/>
      <c r="DD140" s="69"/>
      <c r="DE140" s="69"/>
      <c r="DF140" s="69"/>
      <c r="DG140" s="69"/>
      <c r="DH140" s="69"/>
      <c r="DI140" s="69"/>
      <c r="DJ140" s="69"/>
      <c r="DK140" s="69"/>
      <c r="DL140" s="69"/>
      <c r="DM140" s="69"/>
      <c r="DN140" s="69"/>
      <c r="DO140" s="69"/>
      <c r="DP140" s="69"/>
      <c r="DQ140" s="69"/>
      <c r="DR140" s="69"/>
      <c r="DS140" s="69"/>
      <c r="DT140" s="69"/>
      <c r="DU140" s="69"/>
      <c r="DV140" s="69"/>
      <c r="DW140" s="69"/>
      <c r="DX140" s="69"/>
      <c r="DY140" s="69"/>
      <c r="DZ140" s="69"/>
      <c r="EA140" s="69"/>
      <c r="EB140" s="69"/>
      <c r="EC140" s="69"/>
      <c r="ED140" s="69"/>
      <c r="EE140" s="69"/>
      <c r="EF140" s="69"/>
      <c r="EG140" s="69"/>
      <c r="EH140" s="69"/>
      <c r="EI140" s="69"/>
      <c r="EJ140" s="69"/>
      <c r="EK140" s="69"/>
      <c r="EL140" s="69"/>
      <c r="EM140" s="69"/>
      <c r="EN140" s="69"/>
      <c r="EO140" s="69"/>
      <c r="EP140" s="69"/>
      <c r="EQ140" s="69"/>
      <c r="ER140" s="69"/>
      <c r="ES140" s="69"/>
      <c r="ET140" s="69"/>
      <c r="EU140" s="69"/>
      <c r="EV140" s="69"/>
      <c r="EW140" s="69"/>
      <c r="EX140" s="69"/>
      <c r="EY140" s="69"/>
      <c r="EZ140" s="69"/>
      <c r="FA140" s="69"/>
      <c r="FB140" s="69"/>
      <c r="FC140" s="69"/>
      <c r="FD140" s="69"/>
      <c r="FE140" s="69"/>
      <c r="FF140" s="69"/>
      <c r="FG140" s="69"/>
      <c r="FH140" s="69"/>
      <c r="FI140" s="69"/>
      <c r="FJ140" s="69"/>
      <c r="FK140" s="69"/>
      <c r="FL140" s="69"/>
      <c r="FM140" s="69"/>
      <c r="FN140" s="69"/>
      <c r="FO140" s="69"/>
      <c r="FP140" s="69"/>
      <c r="FQ140" s="69"/>
      <c r="FR140" s="69"/>
      <c r="FS140" s="69"/>
      <c r="FT140" s="69"/>
      <c r="FU140" s="69"/>
      <c r="FV140" s="69"/>
      <c r="FW140" s="69"/>
      <c r="FX140" s="69"/>
      <c r="FY140" s="69"/>
      <c r="FZ140" s="69"/>
      <c r="GA140" s="69"/>
      <c r="GB140" s="69"/>
      <c r="GC140" s="69"/>
      <c r="GD140" s="69"/>
      <c r="GE140" s="69"/>
      <c r="GF140" s="69"/>
      <c r="GG140" s="69"/>
      <c r="GH140" s="69"/>
      <c r="GI140" s="69"/>
      <c r="GJ140" s="69"/>
      <c r="GK140" s="69"/>
      <c r="GL140" s="69"/>
      <c r="GM140" s="69"/>
      <c r="GN140" s="69"/>
      <c r="GO140" s="69"/>
      <c r="GP140" s="69"/>
      <c r="GQ140" s="69"/>
      <c r="GR140" s="69"/>
      <c r="GS140" s="69"/>
      <c r="GT140" s="69"/>
      <c r="GU140" s="69"/>
      <c r="GV140" s="69"/>
      <c r="GW140" s="69"/>
      <c r="GX140" s="69"/>
      <c r="GY140" s="69"/>
      <c r="GZ140" s="69"/>
      <c r="HA140" s="69"/>
      <c r="HB140" s="69"/>
      <c r="HC140" s="69"/>
      <c r="HD140" s="69"/>
      <c r="HE140" s="69"/>
      <c r="HF140" s="69"/>
      <c r="HG140" s="69"/>
      <c r="HH140" s="69"/>
      <c r="HI140" s="69"/>
      <c r="HJ140" s="69"/>
      <c r="HK140" s="69"/>
      <c r="HL140" s="69"/>
      <c r="HM140" s="69"/>
      <c r="HN140" s="69"/>
      <c r="HO140" s="69"/>
      <c r="HP140" s="69"/>
      <c r="HQ140" s="69"/>
      <c r="HR140" s="69"/>
      <c r="HS140" s="69"/>
      <c r="HT140" s="69"/>
      <c r="HU140" s="69"/>
      <c r="HV140" s="69"/>
      <c r="HW140" s="69"/>
      <c r="HX140" s="69"/>
      <c r="HY140" s="69"/>
      <c r="HZ140" s="69"/>
      <c r="IA140" s="69"/>
      <c r="IB140" s="69"/>
      <c r="IC140" s="69"/>
      <c r="ID140" s="69"/>
      <c r="IE140" s="69"/>
      <c r="IF140" s="69"/>
      <c r="IG140" s="69"/>
      <c r="IH140" s="69"/>
      <c r="II140" s="69"/>
      <c r="IJ140" s="69"/>
      <c r="IK140" s="69"/>
    </row>
    <row r="141" spans="2:245" s="76" customForma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  <c r="BI141" s="69"/>
      <c r="BJ141" s="69"/>
      <c r="BK141" s="69"/>
      <c r="BL141" s="69"/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  <c r="CO141" s="69"/>
      <c r="CP141" s="69"/>
      <c r="CQ141" s="69"/>
      <c r="CR141" s="69"/>
      <c r="CS141" s="69"/>
      <c r="CT141" s="69"/>
      <c r="CU141" s="69"/>
      <c r="CV141" s="69"/>
      <c r="CW141" s="69"/>
      <c r="CX141" s="69"/>
      <c r="CY141" s="69"/>
      <c r="CZ141" s="69"/>
      <c r="DA141" s="69"/>
      <c r="DB141" s="69"/>
      <c r="DC141" s="69"/>
      <c r="DD141" s="69"/>
      <c r="DE141" s="69"/>
      <c r="DF141" s="69"/>
      <c r="DG141" s="69"/>
      <c r="DH141" s="69"/>
      <c r="DI141" s="69"/>
      <c r="DJ141" s="69"/>
      <c r="DK141" s="69"/>
      <c r="DL141" s="69"/>
      <c r="DM141" s="69"/>
      <c r="DN141" s="69"/>
      <c r="DO141" s="69"/>
      <c r="DP141" s="69"/>
      <c r="DQ141" s="69"/>
      <c r="DR141" s="69"/>
      <c r="DS141" s="69"/>
      <c r="DT141" s="69"/>
      <c r="DU141" s="69"/>
      <c r="DV141" s="69"/>
      <c r="DW141" s="69"/>
      <c r="DX141" s="69"/>
      <c r="DY141" s="69"/>
      <c r="DZ141" s="69"/>
      <c r="EA141" s="69"/>
      <c r="EB141" s="69"/>
      <c r="EC141" s="69"/>
      <c r="ED141" s="69"/>
      <c r="EE141" s="69"/>
      <c r="EF141" s="69"/>
      <c r="EG141" s="69"/>
      <c r="EH141" s="69"/>
      <c r="EI141" s="69"/>
      <c r="EJ141" s="69"/>
      <c r="EK141" s="69"/>
      <c r="EL141" s="69"/>
      <c r="EM141" s="69"/>
      <c r="EN141" s="69"/>
      <c r="EO141" s="69"/>
      <c r="EP141" s="69"/>
      <c r="EQ141" s="69"/>
      <c r="ER141" s="69"/>
      <c r="ES141" s="69"/>
      <c r="ET141" s="69"/>
      <c r="EU141" s="69"/>
      <c r="EV141" s="69"/>
      <c r="EW141" s="69"/>
      <c r="EX141" s="69"/>
      <c r="EY141" s="69"/>
      <c r="EZ141" s="69"/>
      <c r="FA141" s="69"/>
      <c r="FB141" s="69"/>
      <c r="FC141" s="69"/>
      <c r="FD141" s="69"/>
      <c r="FE141" s="69"/>
      <c r="FF141" s="69"/>
      <c r="FG141" s="69"/>
      <c r="FH141" s="69"/>
      <c r="FI141" s="69"/>
      <c r="FJ141" s="69"/>
      <c r="FK141" s="69"/>
      <c r="FL141" s="69"/>
      <c r="FM141" s="69"/>
      <c r="FN141" s="69"/>
      <c r="FO141" s="69"/>
      <c r="FP141" s="69"/>
      <c r="FQ141" s="69"/>
      <c r="FR141" s="69"/>
      <c r="FS141" s="69"/>
      <c r="FT141" s="69"/>
      <c r="FU141" s="69"/>
      <c r="FV141" s="69"/>
      <c r="FW141" s="69"/>
      <c r="FX141" s="69"/>
      <c r="FY141" s="69"/>
      <c r="FZ141" s="69"/>
      <c r="GA141" s="69"/>
      <c r="GB141" s="69"/>
      <c r="GC141" s="69"/>
      <c r="GD141" s="69"/>
      <c r="GE141" s="69"/>
      <c r="GF141" s="69"/>
      <c r="GG141" s="69"/>
      <c r="GH141" s="69"/>
      <c r="GI141" s="69"/>
      <c r="GJ141" s="69"/>
      <c r="GK141" s="69"/>
      <c r="GL141" s="69"/>
      <c r="GM141" s="69"/>
      <c r="GN141" s="69"/>
      <c r="GO141" s="69"/>
      <c r="GP141" s="69"/>
      <c r="GQ141" s="69"/>
      <c r="GR141" s="69"/>
      <c r="GS141" s="69"/>
      <c r="GT141" s="69"/>
      <c r="GU141" s="69"/>
      <c r="GV141" s="69"/>
      <c r="GW141" s="69"/>
      <c r="GX141" s="69"/>
      <c r="GY141" s="69"/>
      <c r="GZ141" s="69"/>
      <c r="HA141" s="69"/>
      <c r="HB141" s="69"/>
      <c r="HC141" s="69"/>
      <c r="HD141" s="69"/>
      <c r="HE141" s="69"/>
      <c r="HF141" s="69"/>
      <c r="HG141" s="69"/>
      <c r="HH141" s="69"/>
      <c r="HI141" s="69"/>
      <c r="HJ141" s="69"/>
      <c r="HK141" s="69"/>
      <c r="HL141" s="69"/>
      <c r="HM141" s="69"/>
      <c r="HN141" s="69"/>
      <c r="HO141" s="69"/>
      <c r="HP141" s="69"/>
      <c r="HQ141" s="69"/>
      <c r="HR141" s="69"/>
      <c r="HS141" s="69"/>
      <c r="HT141" s="69"/>
      <c r="HU141" s="69"/>
      <c r="HV141" s="69"/>
      <c r="HW141" s="69"/>
      <c r="HX141" s="69"/>
      <c r="HY141" s="69"/>
      <c r="HZ141" s="69"/>
      <c r="IA141" s="69"/>
      <c r="IB141" s="69"/>
      <c r="IC141" s="69"/>
      <c r="ID141" s="69"/>
      <c r="IE141" s="69"/>
      <c r="IF141" s="69"/>
      <c r="IG141" s="69"/>
      <c r="IH141" s="69"/>
      <c r="II141" s="69"/>
      <c r="IJ141" s="69"/>
      <c r="IK141" s="69"/>
    </row>
    <row r="142" spans="2:245" s="76" customForma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9"/>
      <c r="BS142" s="69"/>
      <c r="BT142" s="69"/>
      <c r="BU142" s="69"/>
      <c r="BV142" s="69"/>
      <c r="BW142" s="69"/>
      <c r="BX142" s="69"/>
      <c r="BY142" s="69"/>
      <c r="BZ142" s="69"/>
      <c r="CA142" s="69"/>
      <c r="CB142" s="69"/>
      <c r="CC142" s="69"/>
      <c r="CD142" s="69"/>
      <c r="CE142" s="69"/>
      <c r="CF142" s="69"/>
      <c r="CG142" s="69"/>
      <c r="CH142" s="69"/>
      <c r="CI142" s="69"/>
      <c r="CJ142" s="69"/>
      <c r="CK142" s="69"/>
      <c r="CL142" s="69"/>
      <c r="CM142" s="69"/>
      <c r="CN142" s="69"/>
      <c r="CO142" s="69"/>
      <c r="CP142" s="69"/>
      <c r="CQ142" s="69"/>
      <c r="CR142" s="69"/>
      <c r="CS142" s="69"/>
      <c r="CT142" s="69"/>
      <c r="CU142" s="69"/>
      <c r="CV142" s="69"/>
      <c r="CW142" s="69"/>
      <c r="CX142" s="69"/>
      <c r="CY142" s="69"/>
      <c r="CZ142" s="69"/>
      <c r="DA142" s="69"/>
      <c r="DB142" s="69"/>
      <c r="DC142" s="69"/>
      <c r="DD142" s="69"/>
      <c r="DE142" s="69"/>
      <c r="DF142" s="69"/>
      <c r="DG142" s="69"/>
      <c r="DH142" s="69"/>
      <c r="DI142" s="69"/>
      <c r="DJ142" s="69"/>
      <c r="DK142" s="69"/>
      <c r="DL142" s="69"/>
      <c r="DM142" s="69"/>
      <c r="DN142" s="69"/>
      <c r="DO142" s="69"/>
      <c r="DP142" s="69"/>
      <c r="DQ142" s="69"/>
      <c r="DR142" s="69"/>
      <c r="DS142" s="69"/>
      <c r="DT142" s="69"/>
      <c r="DU142" s="69"/>
      <c r="DV142" s="69"/>
      <c r="DW142" s="69"/>
      <c r="DX142" s="69"/>
      <c r="DY142" s="69"/>
      <c r="DZ142" s="69"/>
      <c r="EA142" s="69"/>
      <c r="EB142" s="69"/>
      <c r="EC142" s="69"/>
      <c r="ED142" s="69"/>
      <c r="EE142" s="69"/>
      <c r="EF142" s="69"/>
      <c r="EG142" s="69"/>
      <c r="EH142" s="69"/>
      <c r="EI142" s="69"/>
      <c r="EJ142" s="69"/>
      <c r="EK142" s="69"/>
      <c r="EL142" s="69"/>
      <c r="EM142" s="69"/>
      <c r="EN142" s="69"/>
      <c r="EO142" s="69"/>
      <c r="EP142" s="69"/>
      <c r="EQ142" s="69"/>
      <c r="ER142" s="69"/>
      <c r="ES142" s="69"/>
      <c r="ET142" s="69"/>
      <c r="EU142" s="69"/>
      <c r="EV142" s="69"/>
      <c r="EW142" s="69"/>
      <c r="EX142" s="69"/>
      <c r="EY142" s="69"/>
      <c r="EZ142" s="69"/>
      <c r="FA142" s="69"/>
      <c r="FB142" s="69"/>
      <c r="FC142" s="69"/>
      <c r="FD142" s="69"/>
      <c r="FE142" s="69"/>
      <c r="FF142" s="69"/>
      <c r="FG142" s="69"/>
      <c r="FH142" s="69"/>
      <c r="FI142" s="69"/>
      <c r="FJ142" s="69"/>
      <c r="FK142" s="69"/>
      <c r="FL142" s="69"/>
      <c r="FM142" s="69"/>
      <c r="FN142" s="69"/>
      <c r="FO142" s="69"/>
      <c r="FP142" s="69"/>
      <c r="FQ142" s="69"/>
      <c r="FR142" s="69"/>
      <c r="FS142" s="69"/>
      <c r="FT142" s="69"/>
      <c r="FU142" s="69"/>
      <c r="FV142" s="69"/>
      <c r="FW142" s="69"/>
      <c r="FX142" s="69"/>
      <c r="FY142" s="69"/>
      <c r="FZ142" s="69"/>
      <c r="GA142" s="69"/>
      <c r="GB142" s="69"/>
      <c r="GC142" s="69"/>
      <c r="GD142" s="69"/>
      <c r="GE142" s="69"/>
      <c r="GF142" s="69"/>
      <c r="GG142" s="69"/>
      <c r="GH142" s="69"/>
      <c r="GI142" s="69"/>
      <c r="GJ142" s="69"/>
      <c r="GK142" s="69"/>
      <c r="GL142" s="69"/>
      <c r="GM142" s="69"/>
      <c r="GN142" s="69"/>
      <c r="GO142" s="69"/>
      <c r="GP142" s="69"/>
      <c r="GQ142" s="69"/>
      <c r="GR142" s="69"/>
      <c r="GS142" s="69"/>
      <c r="GT142" s="69"/>
      <c r="GU142" s="69"/>
      <c r="GV142" s="69"/>
      <c r="GW142" s="69"/>
      <c r="GX142" s="69"/>
      <c r="GY142" s="69"/>
      <c r="GZ142" s="69"/>
      <c r="HA142" s="69"/>
      <c r="HB142" s="69"/>
      <c r="HC142" s="69"/>
      <c r="HD142" s="69"/>
      <c r="HE142" s="69"/>
      <c r="HF142" s="69"/>
      <c r="HG142" s="69"/>
      <c r="HH142" s="69"/>
      <c r="HI142" s="69"/>
      <c r="HJ142" s="69"/>
      <c r="HK142" s="69"/>
      <c r="HL142" s="69"/>
      <c r="HM142" s="69"/>
      <c r="HN142" s="69"/>
      <c r="HO142" s="69"/>
      <c r="HP142" s="69"/>
      <c r="HQ142" s="69"/>
      <c r="HR142" s="69"/>
      <c r="HS142" s="69"/>
      <c r="HT142" s="69"/>
      <c r="HU142" s="69"/>
      <c r="HV142" s="69"/>
      <c r="HW142" s="69"/>
      <c r="HX142" s="69"/>
      <c r="HY142" s="69"/>
      <c r="HZ142" s="69"/>
      <c r="IA142" s="69"/>
      <c r="IB142" s="69"/>
      <c r="IC142" s="69"/>
      <c r="ID142" s="69"/>
      <c r="IE142" s="69"/>
      <c r="IF142" s="69"/>
      <c r="IG142" s="69"/>
      <c r="IH142" s="69"/>
      <c r="II142" s="69"/>
      <c r="IJ142" s="69"/>
      <c r="IK142" s="69"/>
    </row>
    <row r="143" spans="2:245" s="76" customForma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69"/>
      <c r="BK143" s="69"/>
      <c r="BL143" s="69"/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  <c r="CO143" s="69"/>
      <c r="CP143" s="69"/>
      <c r="CQ143" s="69"/>
      <c r="CR143" s="69"/>
      <c r="CS143" s="69"/>
      <c r="CT143" s="69"/>
      <c r="CU143" s="69"/>
      <c r="CV143" s="69"/>
      <c r="CW143" s="69"/>
      <c r="CX143" s="69"/>
      <c r="CY143" s="69"/>
      <c r="CZ143" s="69"/>
      <c r="DA143" s="69"/>
      <c r="DB143" s="69"/>
      <c r="DC143" s="69"/>
      <c r="DD143" s="69"/>
      <c r="DE143" s="69"/>
      <c r="DF143" s="69"/>
      <c r="DG143" s="69"/>
      <c r="DH143" s="69"/>
      <c r="DI143" s="69"/>
      <c r="DJ143" s="69"/>
      <c r="DK143" s="69"/>
      <c r="DL143" s="69"/>
      <c r="DM143" s="69"/>
      <c r="DN143" s="69"/>
      <c r="DO143" s="69"/>
      <c r="DP143" s="69"/>
      <c r="DQ143" s="69"/>
      <c r="DR143" s="69"/>
      <c r="DS143" s="69"/>
      <c r="DT143" s="69"/>
      <c r="DU143" s="69"/>
      <c r="DV143" s="69"/>
      <c r="DW143" s="69"/>
      <c r="DX143" s="69"/>
      <c r="DY143" s="69"/>
      <c r="DZ143" s="69"/>
      <c r="EA143" s="69"/>
      <c r="EB143" s="69"/>
      <c r="EC143" s="69"/>
      <c r="ED143" s="69"/>
      <c r="EE143" s="69"/>
      <c r="EF143" s="69"/>
      <c r="EG143" s="69"/>
      <c r="EH143" s="69"/>
      <c r="EI143" s="69"/>
      <c r="EJ143" s="69"/>
      <c r="EK143" s="69"/>
      <c r="EL143" s="69"/>
      <c r="EM143" s="69"/>
      <c r="EN143" s="69"/>
      <c r="EO143" s="69"/>
      <c r="EP143" s="69"/>
      <c r="EQ143" s="69"/>
      <c r="ER143" s="69"/>
      <c r="ES143" s="69"/>
      <c r="ET143" s="69"/>
      <c r="EU143" s="69"/>
      <c r="EV143" s="69"/>
      <c r="EW143" s="69"/>
      <c r="EX143" s="69"/>
      <c r="EY143" s="69"/>
      <c r="EZ143" s="69"/>
      <c r="FA143" s="69"/>
      <c r="FB143" s="69"/>
      <c r="FC143" s="69"/>
      <c r="FD143" s="69"/>
      <c r="FE143" s="69"/>
      <c r="FF143" s="69"/>
      <c r="FG143" s="69"/>
      <c r="FH143" s="69"/>
      <c r="FI143" s="69"/>
      <c r="FJ143" s="69"/>
      <c r="FK143" s="69"/>
      <c r="FL143" s="69"/>
      <c r="FM143" s="69"/>
      <c r="FN143" s="69"/>
      <c r="FO143" s="69"/>
      <c r="FP143" s="69"/>
      <c r="FQ143" s="69"/>
      <c r="FR143" s="69"/>
      <c r="FS143" s="69"/>
      <c r="FT143" s="69"/>
      <c r="FU143" s="69"/>
      <c r="FV143" s="69"/>
      <c r="FW143" s="69"/>
      <c r="FX143" s="69"/>
      <c r="FY143" s="69"/>
      <c r="FZ143" s="69"/>
      <c r="GA143" s="69"/>
      <c r="GB143" s="69"/>
      <c r="GC143" s="69"/>
      <c r="GD143" s="69"/>
      <c r="GE143" s="69"/>
      <c r="GF143" s="69"/>
      <c r="GG143" s="69"/>
      <c r="GH143" s="69"/>
      <c r="GI143" s="69"/>
      <c r="GJ143" s="69"/>
      <c r="GK143" s="69"/>
      <c r="GL143" s="69"/>
      <c r="GM143" s="69"/>
      <c r="GN143" s="69"/>
      <c r="GO143" s="69"/>
      <c r="GP143" s="69"/>
      <c r="GQ143" s="69"/>
      <c r="GR143" s="69"/>
      <c r="GS143" s="69"/>
      <c r="GT143" s="69"/>
      <c r="GU143" s="69"/>
      <c r="GV143" s="69"/>
      <c r="GW143" s="69"/>
      <c r="GX143" s="69"/>
      <c r="GY143" s="69"/>
      <c r="GZ143" s="69"/>
      <c r="HA143" s="69"/>
      <c r="HB143" s="69"/>
      <c r="HC143" s="69"/>
      <c r="HD143" s="69"/>
      <c r="HE143" s="69"/>
      <c r="HF143" s="69"/>
      <c r="HG143" s="69"/>
      <c r="HH143" s="69"/>
      <c r="HI143" s="69"/>
      <c r="HJ143" s="69"/>
      <c r="HK143" s="69"/>
      <c r="HL143" s="69"/>
      <c r="HM143" s="69"/>
      <c r="HN143" s="69"/>
      <c r="HO143" s="69"/>
      <c r="HP143" s="69"/>
      <c r="HQ143" s="69"/>
      <c r="HR143" s="69"/>
      <c r="HS143" s="69"/>
      <c r="HT143" s="69"/>
      <c r="HU143" s="69"/>
      <c r="HV143" s="69"/>
      <c r="HW143" s="69"/>
      <c r="HX143" s="69"/>
      <c r="HY143" s="69"/>
      <c r="HZ143" s="69"/>
      <c r="IA143" s="69"/>
      <c r="IB143" s="69"/>
      <c r="IC143" s="69"/>
      <c r="ID143" s="69"/>
      <c r="IE143" s="69"/>
      <c r="IF143" s="69"/>
      <c r="IG143" s="69"/>
      <c r="IH143" s="69"/>
      <c r="II143" s="69"/>
      <c r="IJ143" s="69"/>
      <c r="IK143" s="69"/>
    </row>
    <row r="144" spans="2:245" s="76" customForma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  <c r="CM144" s="69"/>
      <c r="CN144" s="69"/>
      <c r="CO144" s="69"/>
      <c r="CP144" s="69"/>
      <c r="CQ144" s="69"/>
      <c r="CR144" s="69"/>
      <c r="CS144" s="69"/>
      <c r="CT144" s="69"/>
      <c r="CU144" s="69"/>
      <c r="CV144" s="69"/>
      <c r="CW144" s="69"/>
      <c r="CX144" s="69"/>
      <c r="CY144" s="69"/>
      <c r="CZ144" s="69"/>
      <c r="DA144" s="69"/>
      <c r="DB144" s="69"/>
      <c r="DC144" s="69"/>
      <c r="DD144" s="69"/>
      <c r="DE144" s="69"/>
      <c r="DF144" s="69"/>
      <c r="DG144" s="69"/>
      <c r="DH144" s="69"/>
      <c r="DI144" s="69"/>
      <c r="DJ144" s="69"/>
      <c r="DK144" s="69"/>
      <c r="DL144" s="69"/>
      <c r="DM144" s="69"/>
      <c r="DN144" s="69"/>
      <c r="DO144" s="69"/>
      <c r="DP144" s="69"/>
      <c r="DQ144" s="69"/>
      <c r="DR144" s="69"/>
      <c r="DS144" s="69"/>
      <c r="DT144" s="69"/>
      <c r="DU144" s="69"/>
      <c r="DV144" s="69"/>
      <c r="DW144" s="69"/>
      <c r="DX144" s="69"/>
      <c r="DY144" s="69"/>
      <c r="DZ144" s="69"/>
      <c r="EA144" s="69"/>
      <c r="EB144" s="69"/>
      <c r="EC144" s="69"/>
      <c r="ED144" s="69"/>
      <c r="EE144" s="69"/>
      <c r="EF144" s="69"/>
      <c r="EG144" s="69"/>
      <c r="EH144" s="69"/>
      <c r="EI144" s="69"/>
      <c r="EJ144" s="69"/>
      <c r="EK144" s="69"/>
      <c r="EL144" s="69"/>
      <c r="EM144" s="69"/>
      <c r="EN144" s="69"/>
      <c r="EO144" s="69"/>
      <c r="EP144" s="69"/>
      <c r="EQ144" s="69"/>
      <c r="ER144" s="69"/>
      <c r="ES144" s="69"/>
      <c r="ET144" s="69"/>
      <c r="EU144" s="69"/>
      <c r="EV144" s="69"/>
      <c r="EW144" s="69"/>
      <c r="EX144" s="69"/>
      <c r="EY144" s="69"/>
      <c r="EZ144" s="69"/>
      <c r="FA144" s="69"/>
      <c r="FB144" s="69"/>
      <c r="FC144" s="69"/>
      <c r="FD144" s="69"/>
      <c r="FE144" s="69"/>
      <c r="FF144" s="69"/>
      <c r="FG144" s="69"/>
      <c r="FH144" s="69"/>
      <c r="FI144" s="69"/>
      <c r="FJ144" s="69"/>
      <c r="FK144" s="69"/>
      <c r="FL144" s="69"/>
      <c r="FM144" s="69"/>
      <c r="FN144" s="69"/>
      <c r="FO144" s="69"/>
      <c r="FP144" s="69"/>
      <c r="FQ144" s="69"/>
      <c r="FR144" s="69"/>
      <c r="FS144" s="69"/>
      <c r="FT144" s="69"/>
      <c r="FU144" s="69"/>
      <c r="FV144" s="69"/>
      <c r="FW144" s="69"/>
      <c r="FX144" s="69"/>
      <c r="FY144" s="69"/>
      <c r="FZ144" s="69"/>
      <c r="GA144" s="69"/>
      <c r="GB144" s="69"/>
      <c r="GC144" s="69"/>
      <c r="GD144" s="69"/>
      <c r="GE144" s="69"/>
      <c r="GF144" s="69"/>
      <c r="GG144" s="69"/>
      <c r="GH144" s="69"/>
      <c r="GI144" s="69"/>
      <c r="GJ144" s="69"/>
      <c r="GK144" s="69"/>
      <c r="GL144" s="69"/>
      <c r="GM144" s="69"/>
      <c r="GN144" s="69"/>
      <c r="GO144" s="69"/>
      <c r="GP144" s="69"/>
      <c r="GQ144" s="69"/>
      <c r="GR144" s="69"/>
      <c r="GS144" s="69"/>
      <c r="GT144" s="69"/>
      <c r="GU144" s="69"/>
      <c r="GV144" s="69"/>
      <c r="GW144" s="69"/>
      <c r="GX144" s="69"/>
      <c r="GY144" s="69"/>
      <c r="GZ144" s="69"/>
      <c r="HA144" s="69"/>
      <c r="HB144" s="69"/>
      <c r="HC144" s="69"/>
      <c r="HD144" s="69"/>
      <c r="HE144" s="69"/>
      <c r="HF144" s="69"/>
      <c r="HG144" s="69"/>
      <c r="HH144" s="69"/>
      <c r="HI144" s="69"/>
      <c r="HJ144" s="69"/>
      <c r="HK144" s="69"/>
      <c r="HL144" s="69"/>
      <c r="HM144" s="69"/>
      <c r="HN144" s="69"/>
      <c r="HO144" s="69"/>
      <c r="HP144" s="69"/>
      <c r="HQ144" s="69"/>
      <c r="HR144" s="69"/>
      <c r="HS144" s="69"/>
      <c r="HT144" s="69"/>
      <c r="HU144" s="69"/>
      <c r="HV144" s="69"/>
      <c r="HW144" s="69"/>
      <c r="HX144" s="69"/>
      <c r="HY144" s="69"/>
      <c r="HZ144" s="69"/>
      <c r="IA144" s="69"/>
      <c r="IB144" s="69"/>
      <c r="IC144" s="69"/>
      <c r="ID144" s="69"/>
      <c r="IE144" s="69"/>
      <c r="IF144" s="69"/>
      <c r="IG144" s="69"/>
      <c r="IH144" s="69"/>
      <c r="II144" s="69"/>
      <c r="IJ144" s="69"/>
      <c r="IK144" s="69"/>
    </row>
    <row r="145" spans="2:245" s="76" customForma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  <c r="CO145" s="69"/>
      <c r="CP145" s="69"/>
      <c r="CQ145" s="69"/>
      <c r="CR145" s="69"/>
      <c r="CS145" s="69"/>
      <c r="CT145" s="69"/>
      <c r="CU145" s="69"/>
      <c r="CV145" s="69"/>
      <c r="CW145" s="69"/>
      <c r="CX145" s="69"/>
      <c r="CY145" s="69"/>
      <c r="CZ145" s="69"/>
      <c r="DA145" s="69"/>
      <c r="DB145" s="69"/>
      <c r="DC145" s="69"/>
      <c r="DD145" s="69"/>
      <c r="DE145" s="69"/>
      <c r="DF145" s="69"/>
      <c r="DG145" s="69"/>
      <c r="DH145" s="69"/>
      <c r="DI145" s="69"/>
      <c r="DJ145" s="69"/>
      <c r="DK145" s="69"/>
      <c r="DL145" s="69"/>
      <c r="DM145" s="69"/>
      <c r="DN145" s="69"/>
      <c r="DO145" s="69"/>
      <c r="DP145" s="69"/>
      <c r="DQ145" s="69"/>
      <c r="DR145" s="69"/>
      <c r="DS145" s="69"/>
      <c r="DT145" s="69"/>
      <c r="DU145" s="69"/>
      <c r="DV145" s="69"/>
      <c r="DW145" s="69"/>
      <c r="DX145" s="69"/>
      <c r="DY145" s="69"/>
      <c r="DZ145" s="69"/>
      <c r="EA145" s="69"/>
      <c r="EB145" s="69"/>
      <c r="EC145" s="69"/>
      <c r="ED145" s="69"/>
      <c r="EE145" s="69"/>
      <c r="EF145" s="69"/>
      <c r="EG145" s="69"/>
      <c r="EH145" s="69"/>
      <c r="EI145" s="69"/>
      <c r="EJ145" s="69"/>
      <c r="EK145" s="69"/>
      <c r="EL145" s="69"/>
      <c r="EM145" s="69"/>
      <c r="EN145" s="69"/>
      <c r="EO145" s="69"/>
      <c r="EP145" s="69"/>
      <c r="EQ145" s="69"/>
      <c r="ER145" s="69"/>
      <c r="ES145" s="69"/>
      <c r="ET145" s="69"/>
      <c r="EU145" s="69"/>
      <c r="EV145" s="69"/>
      <c r="EW145" s="69"/>
      <c r="EX145" s="69"/>
      <c r="EY145" s="69"/>
      <c r="EZ145" s="69"/>
      <c r="FA145" s="69"/>
      <c r="FB145" s="69"/>
      <c r="FC145" s="69"/>
      <c r="FD145" s="69"/>
      <c r="FE145" s="69"/>
      <c r="FF145" s="69"/>
      <c r="FG145" s="69"/>
      <c r="FH145" s="69"/>
      <c r="FI145" s="69"/>
      <c r="FJ145" s="69"/>
      <c r="FK145" s="69"/>
      <c r="FL145" s="69"/>
      <c r="FM145" s="69"/>
      <c r="FN145" s="69"/>
      <c r="FO145" s="69"/>
      <c r="FP145" s="69"/>
      <c r="FQ145" s="69"/>
      <c r="FR145" s="69"/>
      <c r="FS145" s="69"/>
      <c r="FT145" s="69"/>
      <c r="FU145" s="69"/>
      <c r="FV145" s="69"/>
      <c r="FW145" s="69"/>
      <c r="FX145" s="69"/>
      <c r="FY145" s="69"/>
      <c r="FZ145" s="69"/>
      <c r="GA145" s="69"/>
      <c r="GB145" s="69"/>
      <c r="GC145" s="69"/>
      <c r="GD145" s="69"/>
      <c r="GE145" s="69"/>
      <c r="GF145" s="69"/>
      <c r="GG145" s="69"/>
      <c r="GH145" s="69"/>
      <c r="GI145" s="69"/>
      <c r="GJ145" s="69"/>
      <c r="GK145" s="69"/>
      <c r="GL145" s="69"/>
      <c r="GM145" s="69"/>
      <c r="GN145" s="69"/>
      <c r="GO145" s="69"/>
      <c r="GP145" s="69"/>
      <c r="GQ145" s="69"/>
      <c r="GR145" s="69"/>
      <c r="GS145" s="69"/>
      <c r="GT145" s="69"/>
      <c r="GU145" s="69"/>
      <c r="GV145" s="69"/>
      <c r="GW145" s="69"/>
      <c r="GX145" s="69"/>
      <c r="GY145" s="69"/>
      <c r="GZ145" s="69"/>
      <c r="HA145" s="69"/>
      <c r="HB145" s="69"/>
      <c r="HC145" s="69"/>
      <c r="HD145" s="69"/>
      <c r="HE145" s="69"/>
      <c r="HF145" s="69"/>
      <c r="HG145" s="69"/>
      <c r="HH145" s="69"/>
      <c r="HI145" s="69"/>
      <c r="HJ145" s="69"/>
      <c r="HK145" s="69"/>
      <c r="HL145" s="69"/>
      <c r="HM145" s="69"/>
      <c r="HN145" s="69"/>
      <c r="HO145" s="69"/>
      <c r="HP145" s="69"/>
      <c r="HQ145" s="69"/>
      <c r="HR145" s="69"/>
      <c r="HS145" s="69"/>
      <c r="HT145" s="69"/>
      <c r="HU145" s="69"/>
      <c r="HV145" s="69"/>
      <c r="HW145" s="69"/>
      <c r="HX145" s="69"/>
      <c r="HY145" s="69"/>
      <c r="HZ145" s="69"/>
      <c r="IA145" s="69"/>
      <c r="IB145" s="69"/>
      <c r="IC145" s="69"/>
      <c r="ID145" s="69"/>
      <c r="IE145" s="69"/>
      <c r="IF145" s="69"/>
      <c r="IG145" s="69"/>
      <c r="IH145" s="69"/>
      <c r="II145" s="69"/>
      <c r="IJ145" s="69"/>
      <c r="IK145" s="69"/>
    </row>
    <row r="146" spans="2:245" s="76" customForma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  <c r="BI146" s="69"/>
      <c r="BJ146" s="69"/>
      <c r="BK146" s="69"/>
      <c r="BL146" s="69"/>
      <c r="BM146" s="69"/>
      <c r="BN146" s="69"/>
      <c r="BO146" s="69"/>
      <c r="BP146" s="69"/>
      <c r="BQ146" s="69"/>
      <c r="BR146" s="69"/>
      <c r="BS146" s="69"/>
      <c r="BT146" s="69"/>
      <c r="BU146" s="69"/>
      <c r="BV146" s="69"/>
      <c r="BW146" s="69"/>
      <c r="BX146" s="69"/>
      <c r="BY146" s="69"/>
      <c r="BZ146" s="69"/>
      <c r="CA146" s="69"/>
      <c r="CB146" s="69"/>
      <c r="CC146" s="69"/>
      <c r="CD146" s="69"/>
      <c r="CE146" s="69"/>
      <c r="CF146" s="69"/>
      <c r="CG146" s="69"/>
      <c r="CH146" s="69"/>
      <c r="CI146" s="69"/>
      <c r="CJ146" s="69"/>
      <c r="CK146" s="69"/>
      <c r="CL146" s="69"/>
      <c r="CM146" s="69"/>
      <c r="CN146" s="69"/>
      <c r="CO146" s="69"/>
      <c r="CP146" s="69"/>
      <c r="CQ146" s="69"/>
      <c r="CR146" s="69"/>
      <c r="CS146" s="69"/>
      <c r="CT146" s="69"/>
      <c r="CU146" s="69"/>
      <c r="CV146" s="69"/>
      <c r="CW146" s="69"/>
      <c r="CX146" s="69"/>
      <c r="CY146" s="69"/>
      <c r="CZ146" s="69"/>
      <c r="DA146" s="69"/>
      <c r="DB146" s="69"/>
      <c r="DC146" s="69"/>
      <c r="DD146" s="69"/>
      <c r="DE146" s="69"/>
      <c r="DF146" s="69"/>
      <c r="DG146" s="69"/>
      <c r="DH146" s="69"/>
      <c r="DI146" s="69"/>
      <c r="DJ146" s="69"/>
      <c r="DK146" s="69"/>
      <c r="DL146" s="69"/>
      <c r="DM146" s="69"/>
      <c r="DN146" s="69"/>
      <c r="DO146" s="69"/>
      <c r="DP146" s="69"/>
      <c r="DQ146" s="69"/>
      <c r="DR146" s="69"/>
      <c r="DS146" s="69"/>
      <c r="DT146" s="69"/>
      <c r="DU146" s="69"/>
      <c r="DV146" s="69"/>
      <c r="DW146" s="69"/>
      <c r="DX146" s="69"/>
      <c r="DY146" s="69"/>
      <c r="DZ146" s="69"/>
      <c r="EA146" s="69"/>
      <c r="EB146" s="69"/>
      <c r="EC146" s="69"/>
      <c r="ED146" s="69"/>
      <c r="EE146" s="69"/>
      <c r="EF146" s="69"/>
      <c r="EG146" s="69"/>
      <c r="EH146" s="69"/>
      <c r="EI146" s="69"/>
      <c r="EJ146" s="69"/>
      <c r="EK146" s="69"/>
      <c r="EL146" s="69"/>
      <c r="EM146" s="69"/>
      <c r="EN146" s="69"/>
      <c r="EO146" s="69"/>
      <c r="EP146" s="69"/>
      <c r="EQ146" s="69"/>
      <c r="ER146" s="69"/>
      <c r="ES146" s="69"/>
      <c r="ET146" s="69"/>
      <c r="EU146" s="69"/>
      <c r="EV146" s="69"/>
      <c r="EW146" s="69"/>
      <c r="EX146" s="69"/>
      <c r="EY146" s="69"/>
      <c r="EZ146" s="69"/>
      <c r="FA146" s="69"/>
      <c r="FB146" s="69"/>
      <c r="FC146" s="69"/>
      <c r="FD146" s="69"/>
      <c r="FE146" s="69"/>
      <c r="FF146" s="69"/>
      <c r="FG146" s="69"/>
      <c r="FH146" s="69"/>
      <c r="FI146" s="69"/>
      <c r="FJ146" s="69"/>
      <c r="FK146" s="69"/>
      <c r="FL146" s="69"/>
      <c r="FM146" s="69"/>
      <c r="FN146" s="69"/>
      <c r="FO146" s="69"/>
      <c r="FP146" s="69"/>
      <c r="FQ146" s="69"/>
      <c r="FR146" s="69"/>
      <c r="FS146" s="69"/>
      <c r="FT146" s="69"/>
      <c r="FU146" s="69"/>
      <c r="FV146" s="69"/>
      <c r="FW146" s="69"/>
      <c r="FX146" s="69"/>
      <c r="FY146" s="69"/>
      <c r="FZ146" s="69"/>
      <c r="GA146" s="69"/>
      <c r="GB146" s="69"/>
      <c r="GC146" s="69"/>
      <c r="GD146" s="69"/>
      <c r="GE146" s="69"/>
      <c r="GF146" s="69"/>
      <c r="GG146" s="69"/>
      <c r="GH146" s="69"/>
      <c r="GI146" s="69"/>
      <c r="GJ146" s="69"/>
      <c r="GK146" s="69"/>
      <c r="GL146" s="69"/>
      <c r="GM146" s="69"/>
      <c r="GN146" s="69"/>
      <c r="GO146" s="69"/>
      <c r="GP146" s="69"/>
      <c r="GQ146" s="69"/>
      <c r="GR146" s="69"/>
      <c r="GS146" s="69"/>
      <c r="GT146" s="69"/>
      <c r="GU146" s="69"/>
      <c r="GV146" s="69"/>
      <c r="GW146" s="69"/>
      <c r="GX146" s="69"/>
      <c r="GY146" s="69"/>
      <c r="GZ146" s="69"/>
      <c r="HA146" s="69"/>
      <c r="HB146" s="69"/>
      <c r="HC146" s="69"/>
      <c r="HD146" s="69"/>
      <c r="HE146" s="69"/>
      <c r="HF146" s="69"/>
      <c r="HG146" s="69"/>
      <c r="HH146" s="69"/>
      <c r="HI146" s="69"/>
      <c r="HJ146" s="69"/>
      <c r="HK146" s="69"/>
      <c r="HL146" s="69"/>
      <c r="HM146" s="69"/>
      <c r="HN146" s="69"/>
      <c r="HO146" s="69"/>
      <c r="HP146" s="69"/>
      <c r="HQ146" s="69"/>
      <c r="HR146" s="69"/>
      <c r="HS146" s="69"/>
      <c r="HT146" s="69"/>
      <c r="HU146" s="69"/>
      <c r="HV146" s="69"/>
      <c r="HW146" s="69"/>
      <c r="HX146" s="69"/>
      <c r="HY146" s="69"/>
      <c r="HZ146" s="69"/>
      <c r="IA146" s="69"/>
      <c r="IB146" s="69"/>
      <c r="IC146" s="69"/>
      <c r="ID146" s="69"/>
      <c r="IE146" s="69"/>
      <c r="IF146" s="69"/>
      <c r="IG146" s="69"/>
      <c r="IH146" s="69"/>
      <c r="II146" s="69"/>
      <c r="IJ146" s="69"/>
      <c r="IK146" s="69"/>
    </row>
    <row r="147" spans="2:245" s="76" customForma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</row>
    <row r="148" spans="2:245" s="76" customForma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</row>
    <row r="149" spans="2:245" s="76" customForma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69"/>
      <c r="EE149" s="69"/>
      <c r="EF149" s="69"/>
      <c r="EG149" s="69"/>
      <c r="EH149" s="69"/>
      <c r="EI149" s="69"/>
      <c r="EJ149" s="69"/>
      <c r="EK149" s="69"/>
      <c r="EL149" s="69"/>
      <c r="EM149" s="69"/>
      <c r="EN149" s="69"/>
      <c r="EO149" s="69"/>
      <c r="EP149" s="69"/>
      <c r="EQ149" s="69"/>
      <c r="ER149" s="69"/>
      <c r="ES149" s="69"/>
      <c r="ET149" s="69"/>
      <c r="EU149" s="69"/>
      <c r="EV149" s="69"/>
      <c r="EW149" s="69"/>
      <c r="EX149" s="69"/>
      <c r="EY149" s="69"/>
      <c r="EZ149" s="69"/>
      <c r="FA149" s="69"/>
      <c r="FB149" s="69"/>
      <c r="FC149" s="69"/>
      <c r="FD149" s="69"/>
      <c r="FE149" s="69"/>
      <c r="FF149" s="69"/>
      <c r="FG149" s="69"/>
      <c r="FH149" s="69"/>
      <c r="FI149" s="69"/>
      <c r="FJ149" s="69"/>
      <c r="FK149" s="69"/>
      <c r="FL149" s="69"/>
      <c r="FM149" s="69"/>
      <c r="FN149" s="69"/>
      <c r="FO149" s="69"/>
      <c r="FP149" s="69"/>
      <c r="FQ149" s="69"/>
      <c r="FR149" s="69"/>
      <c r="FS149" s="69"/>
      <c r="FT149" s="69"/>
      <c r="FU149" s="69"/>
      <c r="FV149" s="69"/>
      <c r="FW149" s="69"/>
      <c r="FX149" s="69"/>
      <c r="FY149" s="69"/>
      <c r="FZ149" s="69"/>
      <c r="GA149" s="69"/>
      <c r="GB149" s="69"/>
      <c r="GC149" s="69"/>
      <c r="GD149" s="69"/>
      <c r="GE149" s="69"/>
      <c r="GF149" s="69"/>
      <c r="GG149" s="69"/>
      <c r="GH149" s="69"/>
      <c r="GI149" s="69"/>
      <c r="GJ149" s="69"/>
      <c r="GK149" s="69"/>
      <c r="GL149" s="69"/>
      <c r="GM149" s="69"/>
      <c r="GN149" s="69"/>
      <c r="GO149" s="69"/>
      <c r="GP149" s="69"/>
      <c r="GQ149" s="69"/>
      <c r="GR149" s="69"/>
      <c r="GS149" s="69"/>
      <c r="GT149" s="69"/>
      <c r="GU149" s="69"/>
      <c r="GV149" s="69"/>
      <c r="GW149" s="69"/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9"/>
      <c r="HV149" s="69"/>
      <c r="HW149" s="69"/>
      <c r="HX149" s="69"/>
      <c r="HY149" s="69"/>
      <c r="HZ149" s="69"/>
      <c r="IA149" s="69"/>
      <c r="IB149" s="69"/>
      <c r="IC149" s="69"/>
      <c r="ID149" s="69"/>
      <c r="IE149" s="69"/>
      <c r="IF149" s="69"/>
      <c r="IG149" s="69"/>
      <c r="IH149" s="69"/>
      <c r="II149" s="69"/>
      <c r="IJ149" s="69"/>
      <c r="IK149" s="69"/>
    </row>
    <row r="150" spans="2:245" s="76" customFormat="1" x14ac:dyDescent="0.2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69"/>
      <c r="CT150" s="69"/>
      <c r="CU150" s="69"/>
      <c r="CV150" s="69"/>
      <c r="CW150" s="69"/>
      <c r="CX150" s="69"/>
      <c r="CY150" s="69"/>
      <c r="CZ150" s="69"/>
      <c r="DA150" s="69"/>
      <c r="DB150" s="69"/>
      <c r="DC150" s="69"/>
      <c r="DD150" s="69"/>
      <c r="DE150" s="69"/>
      <c r="DF150" s="69"/>
      <c r="DG150" s="69"/>
      <c r="DH150" s="69"/>
      <c r="DI150" s="69"/>
      <c r="DJ150" s="69"/>
      <c r="DK150" s="69"/>
      <c r="DL150" s="69"/>
      <c r="DM150" s="69"/>
      <c r="DN150" s="69"/>
      <c r="DO150" s="69"/>
      <c r="DP150" s="69"/>
      <c r="DQ150" s="69"/>
      <c r="DR150" s="69"/>
      <c r="DS150" s="69"/>
      <c r="DT150" s="69"/>
      <c r="DU150" s="69"/>
      <c r="DV150" s="69"/>
      <c r="DW150" s="69"/>
      <c r="DX150" s="69"/>
      <c r="DY150" s="69"/>
      <c r="DZ150" s="69"/>
      <c r="EA150" s="69"/>
      <c r="EB150" s="69"/>
      <c r="EC150" s="69"/>
      <c r="ED150" s="69"/>
      <c r="EE150" s="69"/>
      <c r="EF150" s="69"/>
      <c r="EG150" s="69"/>
      <c r="EH150" s="69"/>
      <c r="EI150" s="69"/>
      <c r="EJ150" s="69"/>
      <c r="EK150" s="69"/>
      <c r="EL150" s="69"/>
      <c r="EM150" s="69"/>
      <c r="EN150" s="69"/>
      <c r="EO150" s="69"/>
      <c r="EP150" s="69"/>
      <c r="EQ150" s="69"/>
      <c r="ER150" s="69"/>
      <c r="ES150" s="69"/>
      <c r="ET150" s="69"/>
      <c r="EU150" s="69"/>
      <c r="EV150" s="69"/>
      <c r="EW150" s="69"/>
      <c r="EX150" s="69"/>
      <c r="EY150" s="69"/>
      <c r="EZ150" s="69"/>
      <c r="FA150" s="69"/>
      <c r="FB150" s="69"/>
      <c r="FC150" s="69"/>
      <c r="FD150" s="69"/>
      <c r="FE150" s="69"/>
      <c r="FF150" s="69"/>
      <c r="FG150" s="69"/>
      <c r="FH150" s="69"/>
      <c r="FI150" s="69"/>
      <c r="FJ150" s="69"/>
      <c r="FK150" s="69"/>
      <c r="FL150" s="69"/>
      <c r="FM150" s="69"/>
      <c r="FN150" s="69"/>
      <c r="FO150" s="69"/>
      <c r="FP150" s="69"/>
      <c r="FQ150" s="69"/>
      <c r="FR150" s="69"/>
      <c r="FS150" s="69"/>
      <c r="FT150" s="69"/>
      <c r="FU150" s="69"/>
      <c r="FV150" s="69"/>
      <c r="FW150" s="69"/>
      <c r="FX150" s="69"/>
      <c r="FY150" s="69"/>
      <c r="FZ150" s="69"/>
      <c r="GA150" s="69"/>
      <c r="GB150" s="69"/>
      <c r="GC150" s="69"/>
      <c r="GD150" s="69"/>
      <c r="GE150" s="69"/>
      <c r="GF150" s="69"/>
      <c r="GG150" s="69"/>
      <c r="GH150" s="69"/>
      <c r="GI150" s="69"/>
      <c r="GJ150" s="69"/>
      <c r="GK150" s="69"/>
      <c r="GL150" s="69"/>
      <c r="GM150" s="69"/>
      <c r="GN150" s="69"/>
      <c r="GO150" s="69"/>
      <c r="GP150" s="69"/>
      <c r="GQ150" s="69"/>
      <c r="GR150" s="69"/>
      <c r="GS150" s="69"/>
      <c r="GT150" s="69"/>
      <c r="GU150" s="69"/>
      <c r="GV150" s="69"/>
      <c r="GW150" s="69"/>
      <c r="GX150" s="69"/>
      <c r="GY150" s="69"/>
      <c r="GZ150" s="69"/>
      <c r="HA150" s="69"/>
      <c r="HB150" s="69"/>
      <c r="HC150" s="69"/>
      <c r="HD150" s="69"/>
      <c r="HE150" s="69"/>
      <c r="HF150" s="69"/>
      <c r="HG150" s="69"/>
      <c r="HH150" s="69"/>
      <c r="HI150" s="69"/>
      <c r="HJ150" s="69"/>
      <c r="HK150" s="69"/>
      <c r="HL150" s="69"/>
      <c r="HM150" s="69"/>
      <c r="HN150" s="69"/>
      <c r="HO150" s="69"/>
      <c r="HP150" s="69"/>
      <c r="HQ150" s="69"/>
      <c r="HR150" s="69"/>
      <c r="HS150" s="69"/>
      <c r="HT150" s="69"/>
      <c r="HU150" s="69"/>
      <c r="HV150" s="69"/>
      <c r="HW150" s="69"/>
      <c r="HX150" s="69"/>
      <c r="HY150" s="69"/>
      <c r="HZ150" s="69"/>
      <c r="IA150" s="69"/>
      <c r="IB150" s="69"/>
      <c r="IC150" s="69"/>
      <c r="ID150" s="69"/>
      <c r="IE150" s="69"/>
      <c r="IF150" s="69"/>
      <c r="IG150" s="69"/>
      <c r="IH150" s="69"/>
      <c r="II150" s="69"/>
      <c r="IJ150" s="69"/>
      <c r="IK150" s="69"/>
    </row>
    <row r="151" spans="2:245" s="76" customFormat="1" x14ac:dyDescent="0.2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69"/>
      <c r="CT151" s="69"/>
      <c r="CU151" s="69"/>
      <c r="CV151" s="69"/>
      <c r="CW151" s="69"/>
      <c r="CX151" s="69"/>
      <c r="CY151" s="69"/>
      <c r="CZ151" s="69"/>
      <c r="DA151" s="69"/>
      <c r="DB151" s="69"/>
      <c r="DC151" s="69"/>
      <c r="DD151" s="69"/>
      <c r="DE151" s="69"/>
      <c r="DF151" s="69"/>
      <c r="DG151" s="69"/>
      <c r="DH151" s="69"/>
      <c r="DI151" s="69"/>
      <c r="DJ151" s="69"/>
      <c r="DK151" s="69"/>
      <c r="DL151" s="69"/>
      <c r="DM151" s="69"/>
      <c r="DN151" s="69"/>
      <c r="DO151" s="69"/>
      <c r="DP151" s="69"/>
      <c r="DQ151" s="69"/>
      <c r="DR151" s="69"/>
      <c r="DS151" s="69"/>
      <c r="DT151" s="69"/>
      <c r="DU151" s="69"/>
      <c r="DV151" s="69"/>
      <c r="DW151" s="69"/>
      <c r="DX151" s="69"/>
      <c r="DY151" s="69"/>
      <c r="DZ151" s="69"/>
      <c r="EA151" s="69"/>
      <c r="EB151" s="69"/>
      <c r="EC151" s="69"/>
      <c r="ED151" s="69"/>
      <c r="EE151" s="69"/>
      <c r="EF151" s="69"/>
      <c r="EG151" s="69"/>
      <c r="EH151" s="69"/>
      <c r="EI151" s="69"/>
      <c r="EJ151" s="69"/>
      <c r="EK151" s="69"/>
      <c r="EL151" s="69"/>
      <c r="EM151" s="69"/>
      <c r="EN151" s="69"/>
      <c r="EO151" s="69"/>
      <c r="EP151" s="69"/>
      <c r="EQ151" s="69"/>
      <c r="ER151" s="69"/>
      <c r="ES151" s="69"/>
      <c r="ET151" s="69"/>
      <c r="EU151" s="69"/>
      <c r="EV151" s="69"/>
      <c r="EW151" s="69"/>
      <c r="EX151" s="69"/>
      <c r="EY151" s="69"/>
      <c r="EZ151" s="69"/>
      <c r="FA151" s="69"/>
      <c r="FB151" s="69"/>
      <c r="FC151" s="69"/>
      <c r="FD151" s="69"/>
      <c r="FE151" s="69"/>
      <c r="FF151" s="69"/>
      <c r="FG151" s="69"/>
      <c r="FH151" s="69"/>
      <c r="FI151" s="69"/>
      <c r="FJ151" s="69"/>
      <c r="FK151" s="69"/>
      <c r="FL151" s="69"/>
      <c r="FM151" s="69"/>
      <c r="FN151" s="69"/>
      <c r="FO151" s="69"/>
      <c r="FP151" s="69"/>
      <c r="FQ151" s="69"/>
      <c r="FR151" s="69"/>
      <c r="FS151" s="69"/>
      <c r="FT151" s="69"/>
      <c r="FU151" s="69"/>
      <c r="FV151" s="69"/>
      <c r="FW151" s="69"/>
      <c r="FX151" s="69"/>
      <c r="FY151" s="69"/>
      <c r="FZ151" s="69"/>
      <c r="GA151" s="69"/>
      <c r="GB151" s="69"/>
      <c r="GC151" s="69"/>
      <c r="GD151" s="69"/>
      <c r="GE151" s="69"/>
      <c r="GF151" s="69"/>
      <c r="GG151" s="69"/>
      <c r="GH151" s="69"/>
      <c r="GI151" s="69"/>
      <c r="GJ151" s="69"/>
      <c r="GK151" s="69"/>
      <c r="GL151" s="69"/>
      <c r="GM151" s="69"/>
      <c r="GN151" s="69"/>
      <c r="GO151" s="69"/>
      <c r="GP151" s="69"/>
      <c r="GQ151" s="69"/>
      <c r="GR151" s="69"/>
      <c r="GS151" s="69"/>
      <c r="GT151" s="69"/>
      <c r="GU151" s="69"/>
      <c r="GV151" s="69"/>
      <c r="GW151" s="69"/>
      <c r="GX151" s="69"/>
      <c r="GY151" s="69"/>
      <c r="GZ151" s="69"/>
      <c r="HA151" s="69"/>
      <c r="HB151" s="69"/>
      <c r="HC151" s="69"/>
      <c r="HD151" s="69"/>
      <c r="HE151" s="69"/>
      <c r="HF151" s="69"/>
      <c r="HG151" s="69"/>
      <c r="HH151" s="69"/>
      <c r="HI151" s="69"/>
      <c r="HJ151" s="69"/>
      <c r="HK151" s="69"/>
      <c r="HL151" s="69"/>
      <c r="HM151" s="69"/>
      <c r="HN151" s="69"/>
      <c r="HO151" s="69"/>
      <c r="HP151" s="69"/>
      <c r="HQ151" s="69"/>
      <c r="HR151" s="69"/>
      <c r="HS151" s="69"/>
      <c r="HT151" s="69"/>
      <c r="HU151" s="69"/>
      <c r="HV151" s="69"/>
      <c r="HW151" s="69"/>
      <c r="HX151" s="69"/>
      <c r="HY151" s="69"/>
      <c r="HZ151" s="69"/>
      <c r="IA151" s="69"/>
      <c r="IB151" s="69"/>
      <c r="IC151" s="69"/>
      <c r="ID151" s="69"/>
      <c r="IE151" s="69"/>
      <c r="IF151" s="69"/>
      <c r="IG151" s="69"/>
      <c r="IH151" s="69"/>
      <c r="II151" s="69"/>
      <c r="IJ151" s="69"/>
      <c r="IK151" s="69"/>
    </row>
    <row r="152" spans="2:245" s="76" customFormat="1" x14ac:dyDescent="0.2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69"/>
      <c r="CT152" s="69"/>
      <c r="CU152" s="69"/>
      <c r="CV152" s="69"/>
      <c r="CW152" s="69"/>
      <c r="CX152" s="69"/>
      <c r="CY152" s="69"/>
      <c r="CZ152" s="69"/>
      <c r="DA152" s="69"/>
      <c r="DB152" s="69"/>
      <c r="DC152" s="69"/>
      <c r="DD152" s="69"/>
      <c r="DE152" s="69"/>
      <c r="DF152" s="69"/>
      <c r="DG152" s="69"/>
      <c r="DH152" s="69"/>
      <c r="DI152" s="69"/>
      <c r="DJ152" s="69"/>
      <c r="DK152" s="69"/>
      <c r="DL152" s="69"/>
      <c r="DM152" s="69"/>
      <c r="DN152" s="69"/>
      <c r="DO152" s="69"/>
      <c r="DP152" s="69"/>
      <c r="DQ152" s="69"/>
      <c r="DR152" s="69"/>
      <c r="DS152" s="69"/>
      <c r="DT152" s="69"/>
      <c r="DU152" s="69"/>
      <c r="DV152" s="69"/>
      <c r="DW152" s="69"/>
      <c r="DX152" s="69"/>
      <c r="DY152" s="69"/>
      <c r="DZ152" s="69"/>
      <c r="EA152" s="69"/>
      <c r="EB152" s="69"/>
      <c r="EC152" s="69"/>
      <c r="ED152" s="69"/>
      <c r="EE152" s="69"/>
      <c r="EF152" s="69"/>
      <c r="EG152" s="69"/>
      <c r="EH152" s="69"/>
      <c r="EI152" s="69"/>
      <c r="EJ152" s="69"/>
      <c r="EK152" s="69"/>
      <c r="EL152" s="69"/>
      <c r="EM152" s="69"/>
      <c r="EN152" s="69"/>
      <c r="EO152" s="69"/>
      <c r="EP152" s="69"/>
      <c r="EQ152" s="69"/>
      <c r="ER152" s="69"/>
      <c r="ES152" s="69"/>
      <c r="ET152" s="69"/>
      <c r="EU152" s="69"/>
      <c r="EV152" s="69"/>
      <c r="EW152" s="69"/>
      <c r="EX152" s="69"/>
      <c r="EY152" s="69"/>
      <c r="EZ152" s="69"/>
      <c r="FA152" s="69"/>
      <c r="FB152" s="69"/>
      <c r="FC152" s="69"/>
      <c r="FD152" s="69"/>
      <c r="FE152" s="69"/>
      <c r="FF152" s="69"/>
      <c r="FG152" s="69"/>
      <c r="FH152" s="69"/>
      <c r="FI152" s="69"/>
      <c r="FJ152" s="69"/>
      <c r="FK152" s="69"/>
      <c r="FL152" s="69"/>
      <c r="FM152" s="69"/>
      <c r="FN152" s="69"/>
      <c r="FO152" s="69"/>
      <c r="FP152" s="69"/>
      <c r="FQ152" s="69"/>
      <c r="FR152" s="69"/>
      <c r="FS152" s="69"/>
      <c r="FT152" s="69"/>
      <c r="FU152" s="69"/>
      <c r="FV152" s="69"/>
      <c r="FW152" s="69"/>
      <c r="FX152" s="69"/>
      <c r="FY152" s="69"/>
      <c r="FZ152" s="69"/>
      <c r="GA152" s="69"/>
      <c r="GB152" s="69"/>
      <c r="GC152" s="69"/>
      <c r="GD152" s="69"/>
      <c r="GE152" s="69"/>
      <c r="GF152" s="69"/>
      <c r="GG152" s="69"/>
      <c r="GH152" s="69"/>
      <c r="GI152" s="69"/>
      <c r="GJ152" s="69"/>
      <c r="GK152" s="69"/>
      <c r="GL152" s="69"/>
      <c r="GM152" s="69"/>
      <c r="GN152" s="69"/>
      <c r="GO152" s="69"/>
      <c r="GP152" s="69"/>
      <c r="GQ152" s="69"/>
      <c r="GR152" s="69"/>
      <c r="GS152" s="69"/>
      <c r="GT152" s="69"/>
      <c r="GU152" s="69"/>
      <c r="GV152" s="69"/>
      <c r="GW152" s="69"/>
      <c r="GX152" s="69"/>
      <c r="GY152" s="69"/>
      <c r="GZ152" s="69"/>
      <c r="HA152" s="69"/>
      <c r="HB152" s="69"/>
      <c r="HC152" s="69"/>
      <c r="HD152" s="69"/>
      <c r="HE152" s="69"/>
      <c r="HF152" s="69"/>
      <c r="HG152" s="69"/>
      <c r="HH152" s="69"/>
      <c r="HI152" s="69"/>
      <c r="HJ152" s="69"/>
      <c r="HK152" s="69"/>
      <c r="HL152" s="69"/>
      <c r="HM152" s="69"/>
      <c r="HN152" s="69"/>
      <c r="HO152" s="69"/>
      <c r="HP152" s="69"/>
      <c r="HQ152" s="69"/>
      <c r="HR152" s="69"/>
      <c r="HS152" s="69"/>
      <c r="HT152" s="69"/>
      <c r="HU152" s="69"/>
      <c r="HV152" s="69"/>
      <c r="HW152" s="69"/>
      <c r="HX152" s="69"/>
      <c r="HY152" s="69"/>
      <c r="HZ152" s="69"/>
      <c r="IA152" s="69"/>
      <c r="IB152" s="69"/>
      <c r="IC152" s="69"/>
      <c r="ID152" s="69"/>
      <c r="IE152" s="69"/>
      <c r="IF152" s="69"/>
      <c r="IG152" s="69"/>
      <c r="IH152" s="69"/>
      <c r="II152" s="69"/>
      <c r="IJ152" s="69"/>
      <c r="IK152" s="69"/>
    </row>
    <row r="153" spans="2:245" s="76" customFormat="1" x14ac:dyDescent="0.2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  <c r="CO153" s="69"/>
      <c r="CP153" s="69"/>
      <c r="CQ153" s="69"/>
      <c r="CR153" s="69"/>
      <c r="CS153" s="69"/>
      <c r="CT153" s="69"/>
      <c r="CU153" s="69"/>
      <c r="CV153" s="69"/>
      <c r="CW153" s="69"/>
      <c r="CX153" s="69"/>
      <c r="CY153" s="69"/>
      <c r="CZ153" s="69"/>
      <c r="DA153" s="69"/>
      <c r="DB153" s="69"/>
      <c r="DC153" s="69"/>
      <c r="DD153" s="69"/>
      <c r="DE153" s="69"/>
      <c r="DF153" s="69"/>
      <c r="DG153" s="69"/>
      <c r="DH153" s="69"/>
      <c r="DI153" s="69"/>
      <c r="DJ153" s="69"/>
      <c r="DK153" s="69"/>
      <c r="DL153" s="69"/>
      <c r="DM153" s="69"/>
      <c r="DN153" s="69"/>
      <c r="DO153" s="69"/>
      <c r="DP153" s="69"/>
      <c r="DQ153" s="69"/>
      <c r="DR153" s="69"/>
      <c r="DS153" s="69"/>
      <c r="DT153" s="69"/>
      <c r="DU153" s="69"/>
      <c r="DV153" s="69"/>
      <c r="DW153" s="69"/>
      <c r="DX153" s="69"/>
      <c r="DY153" s="69"/>
      <c r="DZ153" s="69"/>
      <c r="EA153" s="69"/>
      <c r="EB153" s="69"/>
      <c r="EC153" s="69"/>
      <c r="ED153" s="69"/>
      <c r="EE153" s="69"/>
      <c r="EF153" s="69"/>
      <c r="EG153" s="69"/>
      <c r="EH153" s="69"/>
      <c r="EI153" s="69"/>
      <c r="EJ153" s="69"/>
      <c r="EK153" s="69"/>
      <c r="EL153" s="69"/>
      <c r="EM153" s="69"/>
      <c r="EN153" s="69"/>
      <c r="EO153" s="69"/>
      <c r="EP153" s="69"/>
      <c r="EQ153" s="69"/>
      <c r="ER153" s="69"/>
      <c r="ES153" s="69"/>
      <c r="ET153" s="69"/>
      <c r="EU153" s="69"/>
      <c r="EV153" s="69"/>
      <c r="EW153" s="69"/>
      <c r="EX153" s="69"/>
      <c r="EY153" s="69"/>
      <c r="EZ153" s="69"/>
      <c r="FA153" s="69"/>
      <c r="FB153" s="69"/>
      <c r="FC153" s="69"/>
      <c r="FD153" s="69"/>
      <c r="FE153" s="69"/>
      <c r="FF153" s="69"/>
      <c r="FG153" s="69"/>
      <c r="FH153" s="69"/>
      <c r="FI153" s="69"/>
      <c r="FJ153" s="69"/>
      <c r="FK153" s="69"/>
      <c r="FL153" s="69"/>
      <c r="FM153" s="69"/>
      <c r="FN153" s="69"/>
      <c r="FO153" s="69"/>
      <c r="FP153" s="69"/>
      <c r="FQ153" s="69"/>
      <c r="FR153" s="69"/>
      <c r="FS153" s="69"/>
      <c r="FT153" s="69"/>
      <c r="FU153" s="69"/>
      <c r="FV153" s="69"/>
      <c r="FW153" s="69"/>
      <c r="FX153" s="69"/>
      <c r="FY153" s="69"/>
      <c r="FZ153" s="69"/>
      <c r="GA153" s="69"/>
      <c r="GB153" s="69"/>
      <c r="GC153" s="69"/>
      <c r="GD153" s="69"/>
      <c r="GE153" s="69"/>
      <c r="GF153" s="69"/>
      <c r="GG153" s="69"/>
      <c r="GH153" s="69"/>
      <c r="GI153" s="69"/>
      <c r="GJ153" s="69"/>
      <c r="GK153" s="69"/>
      <c r="GL153" s="69"/>
      <c r="GM153" s="69"/>
      <c r="GN153" s="69"/>
      <c r="GO153" s="69"/>
      <c r="GP153" s="69"/>
      <c r="GQ153" s="69"/>
      <c r="GR153" s="69"/>
      <c r="GS153" s="69"/>
      <c r="GT153" s="69"/>
      <c r="GU153" s="69"/>
      <c r="GV153" s="69"/>
      <c r="GW153" s="69"/>
      <c r="GX153" s="69"/>
      <c r="GY153" s="69"/>
      <c r="GZ153" s="69"/>
      <c r="HA153" s="69"/>
      <c r="HB153" s="69"/>
      <c r="HC153" s="69"/>
      <c r="HD153" s="69"/>
      <c r="HE153" s="69"/>
      <c r="HF153" s="69"/>
      <c r="HG153" s="69"/>
      <c r="HH153" s="69"/>
      <c r="HI153" s="69"/>
      <c r="HJ153" s="69"/>
      <c r="HK153" s="69"/>
      <c r="HL153" s="69"/>
      <c r="HM153" s="69"/>
      <c r="HN153" s="69"/>
      <c r="HO153" s="69"/>
      <c r="HP153" s="69"/>
      <c r="HQ153" s="69"/>
      <c r="HR153" s="69"/>
      <c r="HS153" s="69"/>
      <c r="HT153" s="69"/>
      <c r="HU153" s="69"/>
      <c r="HV153" s="69"/>
      <c r="HW153" s="69"/>
      <c r="HX153" s="69"/>
      <c r="HY153" s="69"/>
      <c r="HZ153" s="69"/>
      <c r="IA153" s="69"/>
      <c r="IB153" s="69"/>
      <c r="IC153" s="69"/>
      <c r="ID153" s="69"/>
      <c r="IE153" s="69"/>
      <c r="IF153" s="69"/>
      <c r="IG153" s="69"/>
      <c r="IH153" s="69"/>
      <c r="II153" s="69"/>
      <c r="IJ153" s="69"/>
      <c r="IK153" s="69"/>
    </row>
    <row r="154" spans="2:245" s="76" customFormat="1" x14ac:dyDescent="0.2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69"/>
      <c r="CG154" s="69"/>
      <c r="CH154" s="69"/>
      <c r="CI154" s="69"/>
      <c r="CJ154" s="69"/>
      <c r="CK154" s="69"/>
      <c r="CL154" s="69"/>
      <c r="CM154" s="69"/>
      <c r="CN154" s="69"/>
      <c r="CO154" s="69"/>
      <c r="CP154" s="69"/>
      <c r="CQ154" s="69"/>
      <c r="CR154" s="69"/>
      <c r="CS154" s="69"/>
      <c r="CT154" s="69"/>
      <c r="CU154" s="69"/>
      <c r="CV154" s="69"/>
      <c r="CW154" s="69"/>
      <c r="CX154" s="69"/>
      <c r="CY154" s="69"/>
      <c r="CZ154" s="69"/>
      <c r="DA154" s="69"/>
      <c r="DB154" s="69"/>
      <c r="DC154" s="69"/>
      <c r="DD154" s="69"/>
      <c r="DE154" s="69"/>
      <c r="DF154" s="69"/>
      <c r="DG154" s="69"/>
      <c r="DH154" s="69"/>
      <c r="DI154" s="69"/>
      <c r="DJ154" s="69"/>
      <c r="DK154" s="69"/>
      <c r="DL154" s="69"/>
      <c r="DM154" s="69"/>
      <c r="DN154" s="69"/>
      <c r="DO154" s="69"/>
      <c r="DP154" s="69"/>
      <c r="DQ154" s="69"/>
      <c r="DR154" s="69"/>
      <c r="DS154" s="69"/>
      <c r="DT154" s="69"/>
      <c r="DU154" s="69"/>
      <c r="DV154" s="69"/>
      <c r="DW154" s="69"/>
      <c r="DX154" s="69"/>
      <c r="DY154" s="69"/>
      <c r="DZ154" s="69"/>
      <c r="EA154" s="69"/>
      <c r="EB154" s="69"/>
      <c r="EC154" s="69"/>
      <c r="ED154" s="69"/>
      <c r="EE154" s="69"/>
      <c r="EF154" s="69"/>
      <c r="EG154" s="69"/>
      <c r="EH154" s="69"/>
      <c r="EI154" s="69"/>
      <c r="EJ154" s="69"/>
      <c r="EK154" s="69"/>
      <c r="EL154" s="69"/>
      <c r="EM154" s="69"/>
      <c r="EN154" s="69"/>
      <c r="EO154" s="69"/>
      <c r="EP154" s="69"/>
      <c r="EQ154" s="69"/>
      <c r="ER154" s="69"/>
      <c r="ES154" s="69"/>
      <c r="ET154" s="69"/>
      <c r="EU154" s="69"/>
      <c r="EV154" s="69"/>
      <c r="EW154" s="69"/>
      <c r="EX154" s="69"/>
      <c r="EY154" s="69"/>
      <c r="EZ154" s="69"/>
      <c r="FA154" s="69"/>
      <c r="FB154" s="69"/>
      <c r="FC154" s="69"/>
      <c r="FD154" s="69"/>
      <c r="FE154" s="69"/>
      <c r="FF154" s="69"/>
      <c r="FG154" s="69"/>
      <c r="FH154" s="69"/>
      <c r="FI154" s="69"/>
      <c r="FJ154" s="69"/>
      <c r="FK154" s="69"/>
      <c r="FL154" s="69"/>
      <c r="FM154" s="69"/>
      <c r="FN154" s="69"/>
      <c r="FO154" s="69"/>
      <c r="FP154" s="69"/>
      <c r="FQ154" s="69"/>
      <c r="FR154" s="69"/>
      <c r="FS154" s="69"/>
      <c r="FT154" s="69"/>
      <c r="FU154" s="69"/>
      <c r="FV154" s="69"/>
      <c r="FW154" s="69"/>
      <c r="FX154" s="69"/>
      <c r="FY154" s="69"/>
      <c r="FZ154" s="69"/>
      <c r="GA154" s="69"/>
      <c r="GB154" s="69"/>
      <c r="GC154" s="69"/>
      <c r="GD154" s="69"/>
      <c r="GE154" s="69"/>
      <c r="GF154" s="69"/>
      <c r="GG154" s="69"/>
      <c r="GH154" s="69"/>
      <c r="GI154" s="69"/>
      <c r="GJ154" s="69"/>
      <c r="GK154" s="69"/>
      <c r="GL154" s="69"/>
      <c r="GM154" s="69"/>
      <c r="GN154" s="69"/>
      <c r="GO154" s="69"/>
      <c r="GP154" s="69"/>
      <c r="GQ154" s="69"/>
      <c r="GR154" s="69"/>
      <c r="GS154" s="69"/>
      <c r="GT154" s="69"/>
      <c r="GU154" s="69"/>
      <c r="GV154" s="69"/>
      <c r="GW154" s="69"/>
      <c r="GX154" s="69"/>
      <c r="GY154" s="69"/>
      <c r="GZ154" s="69"/>
      <c r="HA154" s="69"/>
      <c r="HB154" s="69"/>
      <c r="HC154" s="69"/>
      <c r="HD154" s="69"/>
      <c r="HE154" s="69"/>
      <c r="HF154" s="69"/>
      <c r="HG154" s="69"/>
      <c r="HH154" s="69"/>
      <c r="HI154" s="69"/>
      <c r="HJ154" s="69"/>
      <c r="HK154" s="69"/>
      <c r="HL154" s="69"/>
      <c r="HM154" s="69"/>
      <c r="HN154" s="69"/>
      <c r="HO154" s="69"/>
      <c r="HP154" s="69"/>
      <c r="HQ154" s="69"/>
      <c r="HR154" s="69"/>
      <c r="HS154" s="69"/>
      <c r="HT154" s="69"/>
      <c r="HU154" s="69"/>
      <c r="HV154" s="69"/>
      <c r="HW154" s="69"/>
      <c r="HX154" s="69"/>
      <c r="HY154" s="69"/>
      <c r="HZ154" s="69"/>
      <c r="IA154" s="69"/>
      <c r="IB154" s="69"/>
      <c r="IC154" s="69"/>
      <c r="ID154" s="69"/>
      <c r="IE154" s="69"/>
      <c r="IF154" s="69"/>
      <c r="IG154" s="69"/>
      <c r="IH154" s="69"/>
      <c r="II154" s="69"/>
      <c r="IJ154" s="69"/>
      <c r="IK154" s="69"/>
    </row>
    <row r="155" spans="2:245" s="76" customFormat="1" x14ac:dyDescent="0.2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9"/>
      <c r="CW155" s="69"/>
      <c r="CX155" s="69"/>
      <c r="CY155" s="69"/>
      <c r="CZ155" s="69"/>
      <c r="DA155" s="69"/>
      <c r="DB155" s="69"/>
      <c r="DC155" s="69"/>
      <c r="DD155" s="69"/>
      <c r="DE155" s="69"/>
      <c r="DF155" s="69"/>
      <c r="DG155" s="69"/>
      <c r="DH155" s="69"/>
      <c r="DI155" s="69"/>
      <c r="DJ155" s="69"/>
      <c r="DK155" s="69"/>
      <c r="DL155" s="69"/>
      <c r="DM155" s="69"/>
      <c r="DN155" s="69"/>
      <c r="DO155" s="69"/>
      <c r="DP155" s="69"/>
      <c r="DQ155" s="69"/>
      <c r="DR155" s="69"/>
      <c r="DS155" s="69"/>
      <c r="DT155" s="69"/>
      <c r="DU155" s="69"/>
      <c r="DV155" s="69"/>
      <c r="DW155" s="69"/>
      <c r="DX155" s="69"/>
      <c r="DY155" s="69"/>
      <c r="DZ155" s="69"/>
      <c r="EA155" s="69"/>
      <c r="EB155" s="69"/>
      <c r="EC155" s="69"/>
      <c r="ED155" s="69"/>
      <c r="EE155" s="69"/>
      <c r="EF155" s="69"/>
      <c r="EG155" s="69"/>
      <c r="EH155" s="69"/>
      <c r="EI155" s="69"/>
      <c r="EJ155" s="69"/>
      <c r="EK155" s="69"/>
      <c r="EL155" s="69"/>
      <c r="EM155" s="69"/>
      <c r="EN155" s="69"/>
      <c r="EO155" s="69"/>
      <c r="EP155" s="69"/>
      <c r="EQ155" s="69"/>
      <c r="ER155" s="69"/>
      <c r="ES155" s="69"/>
      <c r="ET155" s="69"/>
      <c r="EU155" s="69"/>
      <c r="EV155" s="69"/>
      <c r="EW155" s="69"/>
      <c r="EX155" s="69"/>
      <c r="EY155" s="69"/>
      <c r="EZ155" s="69"/>
      <c r="FA155" s="69"/>
      <c r="FB155" s="69"/>
      <c r="FC155" s="69"/>
      <c r="FD155" s="69"/>
      <c r="FE155" s="69"/>
      <c r="FF155" s="69"/>
      <c r="FG155" s="69"/>
      <c r="FH155" s="69"/>
      <c r="FI155" s="69"/>
      <c r="FJ155" s="69"/>
      <c r="FK155" s="69"/>
      <c r="FL155" s="69"/>
      <c r="FM155" s="69"/>
      <c r="FN155" s="69"/>
      <c r="FO155" s="69"/>
      <c r="FP155" s="69"/>
      <c r="FQ155" s="69"/>
      <c r="FR155" s="69"/>
      <c r="FS155" s="69"/>
      <c r="FT155" s="69"/>
      <c r="FU155" s="69"/>
      <c r="FV155" s="69"/>
      <c r="FW155" s="69"/>
      <c r="FX155" s="69"/>
      <c r="FY155" s="69"/>
      <c r="FZ155" s="69"/>
      <c r="GA155" s="69"/>
      <c r="GB155" s="69"/>
      <c r="GC155" s="69"/>
      <c r="GD155" s="69"/>
      <c r="GE155" s="69"/>
      <c r="GF155" s="69"/>
      <c r="GG155" s="69"/>
      <c r="GH155" s="69"/>
      <c r="GI155" s="69"/>
      <c r="GJ155" s="69"/>
      <c r="GK155" s="69"/>
      <c r="GL155" s="69"/>
      <c r="GM155" s="69"/>
      <c r="GN155" s="69"/>
      <c r="GO155" s="69"/>
      <c r="GP155" s="69"/>
      <c r="GQ155" s="69"/>
      <c r="GR155" s="69"/>
      <c r="GS155" s="69"/>
      <c r="GT155" s="69"/>
      <c r="GU155" s="69"/>
      <c r="GV155" s="69"/>
      <c r="GW155" s="69"/>
      <c r="GX155" s="69"/>
      <c r="GY155" s="69"/>
      <c r="GZ155" s="69"/>
      <c r="HA155" s="69"/>
      <c r="HB155" s="69"/>
      <c r="HC155" s="69"/>
      <c r="HD155" s="69"/>
      <c r="HE155" s="69"/>
      <c r="HF155" s="69"/>
      <c r="HG155" s="69"/>
      <c r="HH155" s="69"/>
      <c r="HI155" s="69"/>
      <c r="HJ155" s="69"/>
      <c r="HK155" s="69"/>
      <c r="HL155" s="69"/>
      <c r="HM155" s="69"/>
      <c r="HN155" s="69"/>
      <c r="HO155" s="69"/>
      <c r="HP155" s="69"/>
      <c r="HQ155" s="69"/>
      <c r="HR155" s="69"/>
      <c r="HS155" s="69"/>
      <c r="HT155" s="69"/>
      <c r="HU155" s="69"/>
      <c r="HV155" s="69"/>
      <c r="HW155" s="69"/>
      <c r="HX155" s="69"/>
      <c r="HY155" s="69"/>
      <c r="HZ155" s="69"/>
      <c r="IA155" s="69"/>
      <c r="IB155" s="69"/>
      <c r="IC155" s="69"/>
      <c r="ID155" s="69"/>
      <c r="IE155" s="69"/>
      <c r="IF155" s="69"/>
      <c r="IG155" s="69"/>
      <c r="IH155" s="69"/>
      <c r="II155" s="69"/>
      <c r="IJ155" s="69"/>
      <c r="IK155" s="69"/>
    </row>
    <row r="156" spans="2:245" s="76" customFormat="1" x14ac:dyDescent="0.2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</row>
    <row r="157" spans="2:245" s="76" customFormat="1" x14ac:dyDescent="0.2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</row>
    <row r="164" spans="1:219" s="79" customFormat="1" x14ac:dyDescent="0.2">
      <c r="A164" s="76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69"/>
      <c r="EE164" s="69"/>
      <c r="EF164" s="69"/>
      <c r="EG164" s="69"/>
      <c r="EH164" s="69"/>
      <c r="EI164" s="69"/>
      <c r="EJ164" s="69"/>
      <c r="EK164" s="69"/>
      <c r="EL164" s="69"/>
      <c r="EM164" s="69"/>
      <c r="EN164" s="69"/>
      <c r="EO164" s="69"/>
      <c r="EP164" s="69"/>
      <c r="EQ164" s="69"/>
      <c r="ER164" s="69"/>
      <c r="ES164" s="69"/>
      <c r="ET164" s="69"/>
      <c r="EU164" s="69"/>
      <c r="EV164" s="69"/>
      <c r="EW164" s="69"/>
      <c r="EX164" s="69"/>
      <c r="EY164" s="69"/>
      <c r="EZ164" s="69"/>
      <c r="FA164" s="69"/>
      <c r="FB164" s="69"/>
      <c r="FC164" s="69"/>
      <c r="FD164" s="69"/>
      <c r="FE164" s="69"/>
      <c r="FF164" s="69"/>
      <c r="FG164" s="69"/>
      <c r="FH164" s="69"/>
      <c r="FI164" s="69"/>
      <c r="FJ164" s="69"/>
      <c r="FK164" s="69"/>
      <c r="FL164" s="69"/>
      <c r="FM164" s="69"/>
      <c r="FN164" s="69"/>
      <c r="FO164" s="69"/>
      <c r="FP164" s="69"/>
      <c r="FQ164" s="69"/>
      <c r="FR164" s="69"/>
      <c r="FS164" s="69"/>
      <c r="FT164" s="69"/>
      <c r="FU164" s="69"/>
      <c r="FV164" s="69"/>
      <c r="FW164" s="69"/>
      <c r="FX164" s="69"/>
      <c r="FY164" s="69"/>
      <c r="FZ164" s="69"/>
      <c r="GA164" s="69"/>
      <c r="GB164" s="69"/>
      <c r="GC164" s="69"/>
      <c r="GD164" s="69"/>
      <c r="GE164" s="69"/>
      <c r="GF164" s="69"/>
      <c r="GG164" s="69"/>
      <c r="GH164" s="69"/>
      <c r="GI164" s="69"/>
      <c r="GJ164" s="69"/>
      <c r="GK164" s="69"/>
      <c r="GL164" s="69"/>
      <c r="GM164" s="69"/>
      <c r="GN164" s="69"/>
      <c r="GO164" s="69"/>
      <c r="GP164" s="69"/>
      <c r="GQ164" s="69"/>
      <c r="GR164" s="69"/>
      <c r="GS164" s="69"/>
      <c r="GT164" s="69"/>
      <c r="GU164" s="69"/>
      <c r="GV164" s="69"/>
      <c r="GW164" s="69"/>
      <c r="GX164" s="69"/>
      <c r="GY164" s="69"/>
      <c r="GZ164" s="69"/>
      <c r="HA164" s="69"/>
      <c r="HB164" s="69"/>
      <c r="HC164" s="69"/>
      <c r="HD164" s="69"/>
      <c r="HE164" s="69"/>
      <c r="HF164" s="69"/>
      <c r="HG164" s="69"/>
      <c r="HH164" s="69"/>
      <c r="HI164" s="69"/>
      <c r="HJ164" s="69"/>
      <c r="HK164" s="69"/>
    </row>
  </sheetData>
  <mergeCells count="2"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"/>
  <sheetViews>
    <sheetView showGridLines="0" workbookViewId="0">
      <selection activeCell="N23" sqref="N23"/>
    </sheetView>
  </sheetViews>
  <sheetFormatPr baseColWidth="10"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5"/>
  <sheetViews>
    <sheetView showGridLines="0" zoomScaleNormal="100" workbookViewId="0">
      <selection activeCell="J5" sqref="J5:K5"/>
    </sheetView>
  </sheetViews>
  <sheetFormatPr baseColWidth="10" defaultColWidth="11.42578125" defaultRowHeight="12.75" x14ac:dyDescent="0.2"/>
  <cols>
    <col min="1" max="2" width="4" customWidth="1"/>
    <col min="3" max="3" width="16.140625" customWidth="1"/>
    <col min="4" max="15" width="7" customWidth="1"/>
    <col min="16" max="16" width="4.42578125" style="67" customWidth="1"/>
    <col min="17" max="17" width="9.5703125" style="1" customWidth="1"/>
    <col min="18" max="18" width="10.5703125" customWidth="1"/>
    <col min="21" max="21" width="15.140625" customWidth="1"/>
  </cols>
  <sheetData>
    <row r="1" spans="1:20" ht="21" customHeight="1" x14ac:dyDescent="0.2">
      <c r="C1" s="58" t="str">
        <f>'[2]Fig 1_G_abattages TOTAL'!C2</f>
        <v>Abattages CVJA</v>
      </c>
      <c r="D1" s="64" t="str">
        <f>'[2]Fig 1_G_abattages TOTAL'!D2</f>
        <v>million de têtes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Q1"/>
      <c r="R1" s="115" t="s">
        <v>54</v>
      </c>
      <c r="S1" s="66"/>
      <c r="T1" s="66"/>
    </row>
    <row r="2" spans="1:20" ht="17.25" customHeight="1" x14ac:dyDescent="0.2">
      <c r="C2" s="58" t="str">
        <f>'[2]Fig 1_G_abattages TOTAL'!C3</f>
        <v>Total Volailles de chair</v>
      </c>
      <c r="D2" s="64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0" ht="20.25" customHeight="1" x14ac:dyDescent="0.2">
      <c r="C3" s="229"/>
      <c r="D3" s="230" t="str">
        <f>'[2]Fig 1_G_abattages TOTAL'!D4</f>
        <v xml:space="preserve">J </v>
      </c>
      <c r="E3" s="229" t="str">
        <f>'[2]Fig 1_G_abattages TOTAL'!E4</f>
        <v xml:space="preserve">F </v>
      </c>
      <c r="F3" s="229" t="str">
        <f>'[2]Fig 1_G_abattages TOTAL'!F4</f>
        <v xml:space="preserve">M </v>
      </c>
      <c r="G3" s="229" t="str">
        <f>'[2]Fig 1_G_abattages TOTAL'!G4</f>
        <v xml:space="preserve">A </v>
      </c>
      <c r="H3" s="229" t="str">
        <f>'[2]Fig 1_G_abattages TOTAL'!H4</f>
        <v xml:space="preserve">M </v>
      </c>
      <c r="I3" s="229" t="str">
        <f>'[2]Fig 1_G_abattages TOTAL'!I4</f>
        <v xml:space="preserve">J </v>
      </c>
      <c r="J3" s="229" t="str">
        <f>'[2]Fig 1_G_abattages TOTAL'!J4</f>
        <v xml:space="preserve">J </v>
      </c>
      <c r="K3" s="229" t="str">
        <f>'[2]Fig 1_G_abattages TOTAL'!K4</f>
        <v xml:space="preserve">A </v>
      </c>
      <c r="L3" s="229" t="str">
        <f>'[2]Fig 1_G_abattages TOTAL'!L4</f>
        <v xml:space="preserve">S </v>
      </c>
      <c r="M3" s="229" t="str">
        <f>'[2]Fig 1_G_abattages TOTAL'!M4</f>
        <v xml:space="preserve">O </v>
      </c>
      <c r="N3" s="229" t="str">
        <f>'[2]Fig 1_G_abattages TOTAL'!N4</f>
        <v xml:space="preserve">N </v>
      </c>
      <c r="O3" s="229" t="str">
        <f>'[2]Fig 1_G_abattages TOTAL'!O4</f>
        <v>D</v>
      </c>
    </row>
    <row r="4" spans="1:20" x14ac:dyDescent="0.2">
      <c r="C4" s="65" t="str">
        <f>'[2]Fig 1_G_abattages TOTAL'!C5</f>
        <v>2025</v>
      </c>
      <c r="D4" s="214">
        <f>'[2]Fig 1_G_abattages TOTAL'!D5</f>
        <v>77.147976680730025</v>
      </c>
      <c r="E4" s="65">
        <f>'[2]Fig 1_G_abattages TOTAL'!E5</f>
        <v>75.087791314162999</v>
      </c>
      <c r="F4" s="65">
        <f>'[2]Fig 1_G_abattages TOTAL'!F5</f>
        <v>75.543188443802009</v>
      </c>
      <c r="G4" s="65">
        <f>'[2]Fig 1_G_abattages TOTAL'!G5</f>
        <v>72.795788628852009</v>
      </c>
      <c r="H4" s="65">
        <f>'[2]Fig 1_G_abattages TOTAL'!H5</f>
        <v>74.368978514422977</v>
      </c>
      <c r="I4" s="65">
        <f>'[2]Fig 1_G_abattages TOTAL'!I5</f>
        <v>75.778709981954023</v>
      </c>
      <c r="J4" s="65">
        <f>'[2]Fig 1_G_abattages TOTAL'!J5</f>
        <v>74.138934556254995</v>
      </c>
      <c r="K4" s="65">
        <f>'[2]Fig 1_G_abattages TOTAL'!K5</f>
        <v>72.479920394482022</v>
      </c>
      <c r="L4" s="65">
        <f>'[2]Fig 1_G_abattages TOTAL'!L5</f>
        <v>73.640474597728002</v>
      </c>
      <c r="M4" s="65">
        <f>'[2]Fig 1_G_abattages TOTAL'!M5</f>
        <v>76.606330570740013</v>
      </c>
      <c r="N4" s="17">
        <f>'[2]Fig 1_G_abattages TOTAL'!N5</f>
        <v>75.975746045207998</v>
      </c>
      <c r="O4" s="17">
        <f>'[2]Fig 1_G_abattages TOTAL'!O5</f>
        <v>73.067974326783002</v>
      </c>
    </row>
    <row r="5" spans="1:20" s="58" customFormat="1" x14ac:dyDescent="0.2">
      <c r="C5" s="103" t="str">
        <f>'[2]Fig 1_G_abattages TOTAL'!C6</f>
        <v>2026</v>
      </c>
      <c r="D5" s="104">
        <f>'[2]Fig 1_G_abattages TOTAL'!D6</f>
        <v>73.542922849736001</v>
      </c>
      <c r="E5" s="103">
        <f>'[2]Fig 1_G_abattages TOTAL'!E6</f>
        <v>71.590378373989992</v>
      </c>
      <c r="F5" s="103">
        <f>'[2]Fig 1_G_abattages TOTAL'!F6</f>
        <v>75.155700388321989</v>
      </c>
      <c r="G5" s="103">
        <f>'[2]Fig 1_G_abattages TOTAL'!G6</f>
        <v>73.632951093883008</v>
      </c>
      <c r="H5" s="103">
        <f>'[2]Fig 1_G_abattages TOTAL'!H6</f>
        <v>74.393656161368014</v>
      </c>
      <c r="I5" s="103">
        <f>'[2]Fig 1_G_abattages TOTAL'!I6</f>
        <v>75.590611506662015</v>
      </c>
      <c r="J5" s="103">
        <f>'[2]Fig 1_G_abattages TOTAL'!J6</f>
        <v>73.088878050211008</v>
      </c>
      <c r="K5" s="103">
        <f>'[2]Fig 1_G_abattages TOTAL'!K6</f>
        <v>72.991776949882009</v>
      </c>
      <c r="L5" s="103"/>
      <c r="M5" s="103"/>
      <c r="N5" s="103"/>
      <c r="O5" s="103"/>
      <c r="P5" s="105"/>
      <c r="Q5" s="106"/>
    </row>
    <row r="6" spans="1:20" x14ac:dyDescent="0.2">
      <c r="C6" s="65" t="str">
        <f>'[2]Fig 1_G_abattages TOTAL'!C7</f>
        <v>Moy. 2021-2025</v>
      </c>
      <c r="D6" s="214">
        <f>'[2]Fig 1_G_abattages TOTAL'!D7</f>
        <v>72.161587830615005</v>
      </c>
      <c r="E6" s="65">
        <f>'[2]Fig 1_G_abattages TOTAL'!E7</f>
        <v>70.004837277642793</v>
      </c>
      <c r="F6" s="65">
        <f>'[2]Fig 1_G_abattages TOTAL'!F7</f>
        <v>70.627144177723011</v>
      </c>
      <c r="G6" s="65">
        <f>'[2]Fig 1_G_abattages TOTAL'!G7</f>
        <v>67.954544304117206</v>
      </c>
      <c r="H6" s="65">
        <f>'[2]Fig 1_G_abattages TOTAL'!H7</f>
        <v>68.661982960099593</v>
      </c>
      <c r="I6" s="65">
        <f>'[2]Fig 1_G_abattages TOTAL'!I7</f>
        <v>71.4462771633156</v>
      </c>
      <c r="J6" s="65">
        <f>'[2]Fig 1_G_abattages TOTAL'!J7</f>
        <v>70.913006729711995</v>
      </c>
      <c r="K6" s="65">
        <f>'[2]Fig 1_G_abattages TOTAL'!K7</f>
        <v>71.313486251526399</v>
      </c>
      <c r="L6" s="65">
        <f>'[2]Fig 1_G_abattages TOTAL'!L7</f>
        <v>73.684657521781602</v>
      </c>
      <c r="M6" s="65">
        <f>'[2]Fig 1_G_abattages TOTAL'!M7</f>
        <v>73.951315732739602</v>
      </c>
      <c r="N6" s="65">
        <f>'[2]Fig 1_G_abattages TOTAL'!N7</f>
        <v>72.713807425897599</v>
      </c>
      <c r="O6" s="65">
        <f>'[2]Fig 1_G_abattages TOTAL'!O7</f>
        <v>72.376428557519006</v>
      </c>
      <c r="P6" s="139"/>
    </row>
    <row r="7" spans="1:20" x14ac:dyDescent="0.2"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139"/>
    </row>
    <row r="8" spans="1:20" x14ac:dyDescent="0.2">
      <c r="C8" s="65"/>
      <c r="D8" s="65"/>
      <c r="E8" s="65"/>
      <c r="F8" s="103"/>
      <c r="G8" s="103"/>
      <c r="H8" s="103"/>
      <c r="I8" s="103"/>
      <c r="J8" s="103"/>
      <c r="K8" s="103"/>
      <c r="L8" s="103"/>
      <c r="M8" s="103"/>
      <c r="N8" s="103"/>
      <c r="O8" s="103"/>
    </row>
    <row r="9" spans="1:20" s="55" customFormat="1" ht="15.75" x14ac:dyDescent="0.25">
      <c r="A9"/>
      <c r="B9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</row>
    <row r="10" spans="1:20" x14ac:dyDescent="0.2">
      <c r="D10" s="64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20" x14ac:dyDescent="0.2">
      <c r="D11" s="64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20" ht="15.75" x14ac:dyDescent="0.2">
      <c r="C12" s="215"/>
      <c r="D12" s="64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20" x14ac:dyDescent="0.2">
      <c r="C13" s="58"/>
      <c r="D13" s="64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20" x14ac:dyDescent="0.2">
      <c r="C14" s="58"/>
      <c r="D14" s="6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20" x14ac:dyDescent="0.2">
      <c r="C15" s="58"/>
      <c r="D15" s="64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8"/>
  <sheetViews>
    <sheetView showGridLines="0" zoomScaleNormal="100" workbookViewId="0">
      <selection activeCell="O12" sqref="O12"/>
    </sheetView>
  </sheetViews>
  <sheetFormatPr baseColWidth="10" defaultRowHeight="12.75" x14ac:dyDescent="0.2"/>
  <cols>
    <col min="1" max="1" width="3" style="54" customWidth="1"/>
    <col min="2" max="6" width="3" customWidth="1"/>
    <col min="7" max="7" width="19.7109375" customWidth="1"/>
    <col min="8" max="8" width="16.85546875" customWidth="1"/>
    <col min="9" max="9" width="16.85546875" style="1" customWidth="1"/>
    <col min="10" max="10" width="15.42578125" style="2" customWidth="1"/>
    <col min="11" max="11" width="8.140625" style="2" customWidth="1"/>
    <col min="12" max="12" width="8.28515625" customWidth="1"/>
    <col min="13" max="13" width="18.5703125" bestFit="1" customWidth="1"/>
  </cols>
  <sheetData>
    <row r="1" spans="1:47" ht="15.75" x14ac:dyDescent="0.2">
      <c r="G1" s="215"/>
    </row>
    <row r="2" spans="1:47" s="5" customFormat="1" ht="16.5" customHeight="1" x14ac:dyDescent="0.2">
      <c r="F2" s="53"/>
      <c r="G2" s="231" t="str">
        <f>'[2]Fig 2_TAB abatt têtes'!G2</f>
        <v>Figure 2 : abattages de volailles de chair</v>
      </c>
      <c r="H2" s="232"/>
      <c r="I2" s="232"/>
      <c r="J2" s="232"/>
    </row>
    <row r="3" spans="1:47" s="5" customFormat="1" ht="9" customHeight="1" x14ac:dyDescent="0.2">
      <c r="F3" s="53"/>
      <c r="G3" s="23"/>
      <c r="H3" s="315"/>
      <c r="I3" s="315"/>
      <c r="J3" s="315"/>
    </row>
    <row r="4" spans="1:47" ht="40.5" customHeight="1" x14ac:dyDescent="0.2">
      <c r="F4" s="54"/>
      <c r="G4" s="132"/>
      <c r="H4" s="31" t="str">
        <f>'[2]Fig 2_TAB abatt têtes'!H4</f>
        <v>Août 2026</v>
      </c>
      <c r="I4" s="31" t="str">
        <f>'[2]Fig 2_TAB abatt têtes'!I4</f>
        <v>Évolution 2026/2025</v>
      </c>
      <c r="J4" s="31" t="str">
        <f>'[2]Fig 2_TAB abatt têtes'!J4</f>
        <v>Évolution 2026/ Moy. 2021-2025</v>
      </c>
    </row>
    <row r="5" spans="1:47" ht="16.5" customHeight="1" x14ac:dyDescent="0.25">
      <c r="F5" s="54"/>
      <c r="G5" s="133"/>
      <c r="H5" s="134" t="str">
        <f>'[2]Fig 2_TAB abatt têtes'!H5</f>
        <v>Million de têtes</v>
      </c>
      <c r="I5" s="134" t="str">
        <f>'[2]Fig 2_TAB abatt têtes'!I5</f>
        <v>%</v>
      </c>
      <c r="J5" s="135" t="str">
        <f>'[2]Fig 2_TAB abatt têtes'!J5</f>
        <v xml:space="preserve"> %</v>
      </c>
    </row>
    <row r="6" spans="1:47" s="10" customFormat="1" ht="13.5" x14ac:dyDescent="0.25">
      <c r="A6" s="8"/>
      <c r="B6"/>
      <c r="C6"/>
      <c r="D6"/>
      <c r="E6"/>
      <c r="F6" s="8"/>
      <c r="G6" s="32" t="str">
        <f>'[2]Fig 2_TAB abatt têtes'!G6</f>
        <v>Poulets*</v>
      </c>
      <c r="H6" s="61">
        <f>'[2]Fig 2_TAB abatt têtes'!H6</f>
        <v>63.793908567504005</v>
      </c>
      <c r="I6" s="136">
        <f>'[2]Fig 2_TAB abatt têtes'!I6</f>
        <v>0.5456685483724133</v>
      </c>
      <c r="J6" s="137">
        <f>'[2]Fig 2_TAB abatt têtes'!J6</f>
        <v>3.4401923877853458</v>
      </c>
      <c r="K6" s="8"/>
      <c r="L6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s="10" customFormat="1" ht="13.5" x14ac:dyDescent="0.25">
      <c r="A7" s="8"/>
      <c r="B7"/>
      <c r="C7"/>
      <c r="D7"/>
      <c r="E7"/>
      <c r="F7" s="8"/>
      <c r="G7" s="138" t="str">
        <f>'[2]Fig 2_TAB abatt têtes'!G7</f>
        <v>Dindes</v>
      </c>
      <c r="H7" s="140">
        <f>'[2]Fig 2_TAB abatt têtes'!H7</f>
        <v>2.1476490500100005</v>
      </c>
      <c r="I7" s="136">
        <f>'[2]Fig 2_TAB abatt têtes'!I7</f>
        <v>-5.3438359318447759</v>
      </c>
      <c r="J7" s="137">
        <f>'[2]Fig 2_TAB abatt têtes'!J7</f>
        <v>-5.3302964279189684</v>
      </c>
      <c r="K7" s="25"/>
      <c r="L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s="10" customFormat="1" ht="13.5" x14ac:dyDescent="0.25">
      <c r="A8" s="8"/>
      <c r="B8"/>
      <c r="C8"/>
      <c r="D8"/>
      <c r="E8"/>
      <c r="F8" s="8"/>
      <c r="G8" s="32" t="str">
        <f>'[2]Fig 2_TAB abatt têtes'!G8</f>
        <v>Canards à rôtir</v>
      </c>
      <c r="H8" s="140">
        <f>'[2]Fig 2_TAB abatt têtes'!H8</f>
        <v>2.3817723987599999</v>
      </c>
      <c r="I8" s="136">
        <f>'[2]Fig 2_TAB abatt têtes'!I8</f>
        <v>30.810769175381282</v>
      </c>
      <c r="J8" s="137">
        <f>'[2]Fig 2_TAB abatt têtes'!J8</f>
        <v>17.963307744455825</v>
      </c>
      <c r="K8" s="9"/>
      <c r="L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s="10" customFormat="1" ht="13.5" x14ac:dyDescent="0.25">
      <c r="A9" s="8"/>
      <c r="B9"/>
      <c r="C9"/>
      <c r="D9"/>
      <c r="E9"/>
      <c r="F9" s="8"/>
      <c r="G9" s="32" t="str">
        <f>'[2]Fig 2_TAB abatt têtes'!G9</f>
        <v xml:space="preserve">Canards à gaver </v>
      </c>
      <c r="H9" s="140">
        <f>'[2]Fig 2_TAB abatt têtes'!H9</f>
        <v>1.8135583623</v>
      </c>
      <c r="I9" s="136">
        <f>'[2]Fig 2_TAB abatt têtes'!I9</f>
        <v>-8.866681559291278</v>
      </c>
      <c r="J9" s="137">
        <f>'[2]Fig 2_TAB abatt têtes'!J9</f>
        <v>-3.5672859464635387</v>
      </c>
      <c r="K9" s="9"/>
      <c r="L9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47" s="10" customFormat="1" ht="13.5" x14ac:dyDescent="0.25">
      <c r="A10" s="8"/>
      <c r="B10"/>
      <c r="C10"/>
      <c r="D10"/>
      <c r="E10"/>
      <c r="F10" s="8"/>
      <c r="G10" s="32" t="str">
        <f>'[2]Fig 2_TAB abatt têtes'!G10</f>
        <v>Pintades</v>
      </c>
      <c r="H10" s="140">
        <f>'[2]Fig 2_TAB abatt têtes'!H10</f>
        <v>0.89200000000000002</v>
      </c>
      <c r="I10" s="136">
        <f>'[2]Fig 2_TAB abatt têtes'!I10</f>
        <v>-6.4008394543546672</v>
      </c>
      <c r="J10" s="137">
        <f>'[2]Fig 2_TAB abatt têtes'!J10</f>
        <v>-18.953298200981294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47" ht="13.5" x14ac:dyDescent="0.25">
      <c r="A11"/>
      <c r="G11" s="138" t="str">
        <f>'[2]Fig 2_TAB abatt têtes'!G11</f>
        <v>Poules de réforme</v>
      </c>
      <c r="H11" s="140">
        <f>'[2]Fig 2_TAB abatt têtes'!H11</f>
        <v>1.953696190356</v>
      </c>
      <c r="I11" s="136">
        <f>'[2]Fig 2_TAB abatt têtes'!I11</f>
        <v>-1.7398421802717556</v>
      </c>
      <c r="J11" s="137">
        <f>'[2]Fig 2_TAB abatt têtes'!J11</f>
        <v>-17.362367539157109</v>
      </c>
      <c r="K11" s="8"/>
    </row>
    <row r="12" spans="1:47" ht="13.5" x14ac:dyDescent="0.25">
      <c r="G12" s="126" t="str">
        <f>'[2]Fig 2_TAB abatt têtes'!G12</f>
        <v>Total volailles**</v>
      </c>
      <c r="H12" s="121">
        <f>'[2]Fig 2_TAB abatt têtes'!H12</f>
        <v>72.991776949882009</v>
      </c>
      <c r="I12" s="122">
        <f>'[2]Fig 2_TAB abatt têtes'!I12</f>
        <v>0.70620463241977127</v>
      </c>
      <c r="J12" s="123">
        <f>'[2]Fig 2_TAB abatt têtes'!J12</f>
        <v>2.3533987560728553</v>
      </c>
      <c r="K12" s="7"/>
    </row>
    <row r="13" spans="1:47" x14ac:dyDescent="0.2">
      <c r="A13"/>
      <c r="G13" s="233" t="str">
        <f>'[2]Fig 2_TAB abatt têtes'!G13</f>
        <v>Source : Agreste, abattages corrigés des variations journalières (CVJA)</v>
      </c>
      <c r="H13" s="233"/>
      <c r="I13" s="234"/>
      <c r="J13" s="234"/>
      <c r="K13" s="7"/>
    </row>
    <row r="14" spans="1:47" ht="9" customHeight="1" x14ac:dyDescent="0.2">
      <c r="A14"/>
      <c r="F14" s="54"/>
      <c r="G14" s="233" t="str">
        <f>'[2]Fig 2_TAB abatt têtes'!G14</f>
        <v xml:space="preserve">(*) y c. coqs et coquelets </v>
      </c>
      <c r="H14" s="233"/>
      <c r="I14" s="233"/>
      <c r="J14" s="233"/>
      <c r="K14" s="7"/>
    </row>
    <row r="15" spans="1:47" ht="9" customHeight="1" x14ac:dyDescent="0.2">
      <c r="F15" s="54"/>
      <c r="G15" s="233" t="str">
        <f>'[2]Fig 2_TAB abatt têtes'!G15</f>
        <v>(**) yc. chapons et oies</v>
      </c>
      <c r="H15" s="24"/>
      <c r="I15" s="24"/>
      <c r="J15" s="24"/>
      <c r="K15" s="7"/>
    </row>
    <row r="16" spans="1:47" x14ac:dyDescent="0.2">
      <c r="I16"/>
      <c r="J16"/>
      <c r="K16" s="7"/>
    </row>
    <row r="17" spans="11:11" x14ac:dyDescent="0.2">
      <c r="K17" s="7"/>
    </row>
    <row r="18" spans="11:11" x14ac:dyDescent="0.2">
      <c r="K18" s="7"/>
    </row>
  </sheetData>
  <mergeCells count="1">
    <mergeCell ref="H3:J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workbookViewId="0"/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29" customWidth="1"/>
    <col min="4" max="4" width="12" customWidth="1"/>
    <col min="5" max="5" width="14.85546875" customWidth="1"/>
    <col min="6" max="10" width="5" customWidth="1"/>
    <col min="11" max="11" width="6.42578125" customWidth="1"/>
    <col min="12" max="12" width="5.28515625" customWidth="1"/>
    <col min="13" max="13" width="10.85546875" customWidth="1"/>
    <col min="14" max="14" width="8.140625" customWidth="1"/>
    <col min="15" max="15" width="10.42578125" customWidth="1"/>
    <col min="16" max="16" width="10.140625" customWidth="1"/>
    <col min="17" max="17" width="12" customWidth="1"/>
  </cols>
  <sheetData>
    <row r="1" spans="1:10" ht="15" x14ac:dyDescent="0.25">
      <c r="A1" s="40"/>
      <c r="B1" s="40"/>
      <c r="C1" s="40"/>
      <c r="D1" s="40"/>
      <c r="E1" s="40" t="s">
        <v>23</v>
      </c>
      <c r="F1" s="40"/>
      <c r="G1" s="40"/>
      <c r="H1" s="40"/>
      <c r="I1" s="40"/>
      <c r="J1" s="40"/>
    </row>
    <row r="2" spans="1:10" ht="15" x14ac:dyDescent="0.25">
      <c r="A2" s="40"/>
      <c r="B2" s="40"/>
      <c r="C2" s="40"/>
      <c r="D2" s="40"/>
      <c r="E2" s="57" t="s">
        <v>13</v>
      </c>
      <c r="F2" s="57" t="s">
        <v>14</v>
      </c>
      <c r="G2" s="57" t="s">
        <v>15</v>
      </c>
      <c r="H2" s="57" t="s">
        <v>16</v>
      </c>
      <c r="I2" s="57" t="s">
        <v>27</v>
      </c>
      <c r="J2" s="57" t="s">
        <v>56</v>
      </c>
    </row>
    <row r="3" spans="1:10" ht="15" x14ac:dyDescent="0.25">
      <c r="A3" s="40" t="s">
        <v>28</v>
      </c>
      <c r="B3" s="57" t="s">
        <v>38</v>
      </c>
      <c r="C3" s="57" t="s">
        <v>19</v>
      </c>
      <c r="D3" s="40" t="s">
        <v>0</v>
      </c>
      <c r="E3" s="40"/>
      <c r="F3" s="40"/>
      <c r="G3" s="40"/>
      <c r="H3" s="40"/>
      <c r="I3" s="40"/>
      <c r="J3" s="40"/>
    </row>
    <row r="4" spans="1:10" ht="15" x14ac:dyDescent="0.25">
      <c r="A4" s="40" t="s">
        <v>24</v>
      </c>
      <c r="B4" s="57" t="s">
        <v>21</v>
      </c>
      <c r="C4" s="57" t="s">
        <v>20</v>
      </c>
      <c r="D4" s="40" t="s">
        <v>1</v>
      </c>
      <c r="E4" s="40"/>
      <c r="F4" s="40"/>
      <c r="G4" s="40"/>
      <c r="H4" s="40"/>
      <c r="I4" s="40"/>
      <c r="J4" s="40"/>
    </row>
    <row r="5" spans="1:10" ht="15" x14ac:dyDescent="0.25">
      <c r="A5" s="40"/>
      <c r="B5" s="57" t="s">
        <v>48</v>
      </c>
      <c r="C5" s="57" t="s">
        <v>58</v>
      </c>
      <c r="D5" s="40" t="s">
        <v>2</v>
      </c>
      <c r="E5" s="40"/>
      <c r="F5" s="40"/>
      <c r="G5" s="40"/>
      <c r="H5" s="40"/>
      <c r="I5" s="40"/>
      <c r="J5" s="40"/>
    </row>
    <row r="6" spans="1:10" ht="15" x14ac:dyDescent="0.25">
      <c r="A6" s="40"/>
      <c r="B6" s="57" t="s">
        <v>47</v>
      </c>
      <c r="C6" s="40"/>
      <c r="D6" s="40" t="s">
        <v>3</v>
      </c>
      <c r="E6" s="40"/>
      <c r="F6" s="40"/>
      <c r="G6" s="40"/>
      <c r="H6" s="40"/>
      <c r="I6" s="40"/>
      <c r="J6" s="40"/>
    </row>
    <row r="7" spans="1:10" ht="15" x14ac:dyDescent="0.25">
      <c r="A7" s="40"/>
      <c r="B7" s="57" t="s">
        <v>59</v>
      </c>
      <c r="C7" s="40"/>
      <c r="D7" s="40" t="s">
        <v>4</v>
      </c>
      <c r="E7" s="40"/>
      <c r="F7" s="40"/>
      <c r="G7" s="40"/>
      <c r="H7" s="40"/>
      <c r="I7" s="40"/>
      <c r="J7" s="40"/>
    </row>
    <row r="8" spans="1:10" ht="15" x14ac:dyDescent="0.25">
      <c r="A8" s="40"/>
      <c r="B8" s="57" t="s">
        <v>60</v>
      </c>
      <c r="C8" s="40"/>
      <c r="D8" s="40" t="s">
        <v>5</v>
      </c>
      <c r="E8" s="40"/>
      <c r="F8" s="40"/>
      <c r="G8" s="40"/>
      <c r="H8" s="40"/>
      <c r="I8" s="40"/>
      <c r="J8" s="40"/>
    </row>
    <row r="9" spans="1:10" ht="15" x14ac:dyDescent="0.25">
      <c r="A9" s="40"/>
      <c r="B9" s="40"/>
      <c r="C9" s="40"/>
      <c r="D9" s="40" t="s">
        <v>6</v>
      </c>
      <c r="E9" s="40"/>
      <c r="F9" s="40"/>
      <c r="G9" s="40"/>
      <c r="H9" s="40"/>
      <c r="I9" s="40"/>
      <c r="J9" s="40"/>
    </row>
    <row r="10" spans="1:10" ht="15" x14ac:dyDescent="0.25">
      <c r="A10" s="40"/>
      <c r="B10" s="40"/>
      <c r="C10" s="40"/>
      <c r="D10" s="40" t="s">
        <v>7</v>
      </c>
      <c r="E10" s="40"/>
      <c r="F10" s="40"/>
      <c r="G10" s="40"/>
      <c r="H10" s="40"/>
      <c r="I10" s="40"/>
      <c r="J10" s="40"/>
    </row>
    <row r="11" spans="1:10" ht="15" x14ac:dyDescent="0.25">
      <c r="A11" s="40"/>
      <c r="B11" s="40"/>
      <c r="C11" s="40"/>
      <c r="D11" s="40" t="s">
        <v>8</v>
      </c>
      <c r="E11" s="40"/>
      <c r="F11" s="40"/>
      <c r="G11" s="40"/>
      <c r="H11" s="40"/>
      <c r="I11" s="40"/>
      <c r="J11" s="40"/>
    </row>
    <row r="12" spans="1:10" ht="15" x14ac:dyDescent="0.25">
      <c r="A12" s="40"/>
      <c r="B12" s="40"/>
      <c r="C12" s="40"/>
      <c r="D12" s="40" t="s">
        <v>9</v>
      </c>
      <c r="E12" s="40"/>
      <c r="F12" s="40"/>
      <c r="G12" s="40"/>
      <c r="H12" s="40"/>
      <c r="I12" s="40"/>
      <c r="J12" s="40"/>
    </row>
    <row r="13" spans="1:10" ht="15" x14ac:dyDescent="0.25">
      <c r="A13" s="40"/>
      <c r="B13" s="40"/>
      <c r="C13" s="40"/>
      <c r="D13" s="40" t="s">
        <v>10</v>
      </c>
      <c r="E13" s="40"/>
      <c r="F13" s="40"/>
      <c r="G13" s="40"/>
      <c r="H13" s="40"/>
      <c r="I13" s="40"/>
      <c r="J13" s="40"/>
    </row>
    <row r="14" spans="1:10" ht="15" x14ac:dyDescent="0.25">
      <c r="A14" s="40"/>
      <c r="B14" s="40"/>
      <c r="C14" s="40"/>
      <c r="D14" s="40" t="s">
        <v>11</v>
      </c>
      <c r="E14" s="40"/>
      <c r="F14" s="40"/>
      <c r="G14" s="40"/>
      <c r="H14" s="40"/>
      <c r="I14" s="40"/>
      <c r="J14" s="40"/>
    </row>
    <row r="15" spans="1:10" ht="15" x14ac:dyDescent="0.25">
      <c r="A15" s="40"/>
      <c r="B15" s="40"/>
      <c r="C15" s="40"/>
      <c r="D15" s="40" t="s">
        <v>55</v>
      </c>
      <c r="E15" s="40"/>
      <c r="F15" s="40"/>
      <c r="G15" s="40"/>
      <c r="H15" s="40"/>
      <c r="I15" s="40"/>
      <c r="J15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D1:P24"/>
  <sheetViews>
    <sheetView showGridLines="0" tabSelected="1" zoomScaleNormal="100" workbookViewId="0">
      <selection activeCell="S12" sqref="S12"/>
    </sheetView>
  </sheetViews>
  <sheetFormatPr baseColWidth="10" defaultRowHeight="12.75" x14ac:dyDescent="0.2"/>
  <cols>
    <col min="1" max="3" width="2.5703125" customWidth="1"/>
    <col min="4" max="4" width="4.5703125" customWidth="1"/>
    <col min="5" max="5" width="6" customWidth="1"/>
    <col min="6" max="6" width="8.85546875" customWidth="1"/>
    <col min="7" max="7" width="8.85546875" style="2" customWidth="1"/>
    <col min="8" max="9" width="8.85546875" customWidth="1"/>
    <col min="10" max="10" width="7.85546875" style="58" customWidth="1"/>
    <col min="11" max="11" width="14.7109375" style="4" customWidth="1"/>
    <col min="12" max="12" width="6" customWidth="1"/>
  </cols>
  <sheetData>
    <row r="1" spans="4:16" x14ac:dyDescent="0.2">
      <c r="K1"/>
    </row>
    <row r="2" spans="4:16" ht="15.75" x14ac:dyDescent="0.3">
      <c r="D2" s="117"/>
      <c r="E2" s="235" t="str">
        <f>'[1]Fig3_IPPAP Vol'!D2</f>
        <v>Indice Ippap base 100 en 2020</v>
      </c>
      <c r="F2" s="68"/>
      <c r="G2" s="68"/>
      <c r="J2"/>
      <c r="K2"/>
      <c r="N2" s="71" t="s">
        <v>61</v>
      </c>
      <c r="O2" s="71"/>
      <c r="P2" s="71"/>
    </row>
    <row r="3" spans="4:16" x14ac:dyDescent="0.2">
      <c r="D3" s="117"/>
      <c r="E3" s="95" t="str">
        <f>'[1]Fig3_IPPAP Vol'!D3</f>
        <v>volailles (hors ponte)</v>
      </c>
      <c r="F3" s="69"/>
      <c r="G3" s="68"/>
      <c r="J3"/>
      <c r="K3"/>
      <c r="L3" s="4"/>
    </row>
    <row r="4" spans="4:16" x14ac:dyDescent="0.2">
      <c r="D4" s="117"/>
      <c r="J4"/>
      <c r="K4" s="63"/>
      <c r="L4" s="4"/>
    </row>
    <row r="5" spans="4:16" x14ac:dyDescent="0.2">
      <c r="D5" s="236"/>
      <c r="E5" s="237" t="str">
        <f>'[2]Fig3_IPPAP Vol'!E5</f>
        <v>2021</v>
      </c>
      <c r="F5" s="238" t="str">
        <f>'[2]Fig3_IPPAP Vol'!F5</f>
        <v>2022</v>
      </c>
      <c r="G5" s="238" t="str">
        <f>'[2]Fig3_IPPAP Vol'!G5</f>
        <v>2023</v>
      </c>
      <c r="H5" s="238" t="str">
        <f>'[2]Fig3_IPPAP Vol'!H5</f>
        <v>2024</v>
      </c>
      <c r="I5" s="238" t="str">
        <f>'[2]Fig3_IPPAP Vol'!I5</f>
        <v>2025</v>
      </c>
      <c r="J5" s="216" t="str">
        <f>'[2]Fig3_IPPAP Vol'!J5</f>
        <v>2026</v>
      </c>
      <c r="K5" s="238" t="str">
        <f>'[2]Fig3_IPPAP Vol'!K5</f>
        <v>Moy. 2021-2025</v>
      </c>
      <c r="L5" s="4"/>
    </row>
    <row r="6" spans="4:16" x14ac:dyDescent="0.2">
      <c r="D6" s="239" t="str">
        <f>'[2]Fig3_IPPAP Vol'!D6</f>
        <v>J</v>
      </c>
      <c r="E6" s="240">
        <f>'[2]Fig3_IPPAP Vol'!E6</f>
        <v>100.6</v>
      </c>
      <c r="F6" s="68">
        <f>'[2]Fig3_IPPAP Vol'!F6</f>
        <v>107.2</v>
      </c>
      <c r="G6" s="68">
        <f>'[2]Fig3_IPPAP Vol'!G6</f>
        <v>139.9</v>
      </c>
      <c r="H6" s="68">
        <f>'[2]Fig3_IPPAP Vol'!H6</f>
        <v>129.5</v>
      </c>
      <c r="I6" s="68">
        <f>'[2]Fig3_IPPAP Vol'!I6</f>
        <v>122.5</v>
      </c>
      <c r="J6" s="147">
        <f>'[2]Fig3_IPPAP Vol'!J6</f>
        <v>122.6</v>
      </c>
      <c r="K6" s="68">
        <f>'[2]Fig3_IPPAP Vol'!K6</f>
        <v>119.94000000000001</v>
      </c>
      <c r="L6" s="68"/>
    </row>
    <row r="7" spans="4:16" x14ac:dyDescent="0.2">
      <c r="D7" s="239" t="str">
        <f>'[2]Fig3_IPPAP Vol'!D7</f>
        <v>F</v>
      </c>
      <c r="E7" s="240">
        <f>'[2]Fig3_IPPAP Vol'!E7</f>
        <v>101.7</v>
      </c>
      <c r="F7" s="68">
        <f>'[2]Fig3_IPPAP Vol'!F7</f>
        <v>112.8</v>
      </c>
      <c r="G7" s="68">
        <f>'[2]Fig3_IPPAP Vol'!G7</f>
        <v>140.30000000000001</v>
      </c>
      <c r="H7" s="68">
        <f>'[2]Fig3_IPPAP Vol'!H7</f>
        <v>124</v>
      </c>
      <c r="I7" s="68">
        <f>'[2]Fig3_IPPAP Vol'!I7</f>
        <v>122</v>
      </c>
      <c r="J7" s="147">
        <f>'[2]Fig3_IPPAP Vol'!J7</f>
        <v>122.8</v>
      </c>
      <c r="K7" s="68">
        <f>'[2]Fig3_IPPAP Vol'!K7</f>
        <v>120.16</v>
      </c>
      <c r="L7" s="68"/>
    </row>
    <row r="8" spans="4:16" x14ac:dyDescent="0.2">
      <c r="D8" s="239" t="str">
        <f>'[2]Fig3_IPPAP Vol'!D8</f>
        <v>M</v>
      </c>
      <c r="E8" s="240">
        <f>'[2]Fig3_IPPAP Vol'!E8</f>
        <v>103</v>
      </c>
      <c r="F8" s="68">
        <f>'[2]Fig3_IPPAP Vol'!F8</f>
        <v>114.5</v>
      </c>
      <c r="G8" s="68">
        <f>'[2]Fig3_IPPAP Vol'!G8</f>
        <v>140.5</v>
      </c>
      <c r="H8" s="68">
        <f>'[2]Fig3_IPPAP Vol'!H8</f>
        <v>123.7</v>
      </c>
      <c r="I8" s="68">
        <f>'[2]Fig3_IPPAP Vol'!I8</f>
        <v>122.8</v>
      </c>
      <c r="J8" s="147">
        <f>'[2]Fig3_IPPAP Vol'!J8</f>
        <v>123.4</v>
      </c>
      <c r="K8" s="68">
        <f>'[2]Fig3_IPPAP Vol'!K8</f>
        <v>120.9</v>
      </c>
      <c r="L8" s="68"/>
    </row>
    <row r="9" spans="4:16" x14ac:dyDescent="0.2">
      <c r="D9" s="239" t="str">
        <f>'[2]Fig3_IPPAP Vol'!D9</f>
        <v>A</v>
      </c>
      <c r="E9" s="240">
        <f>'[2]Fig3_IPPAP Vol'!E9</f>
        <v>105</v>
      </c>
      <c r="F9" s="68">
        <f>'[2]Fig3_IPPAP Vol'!F9</f>
        <v>117.7</v>
      </c>
      <c r="G9" s="68">
        <f>'[2]Fig3_IPPAP Vol'!G9</f>
        <v>140.30000000000001</v>
      </c>
      <c r="H9" s="68">
        <f>'[2]Fig3_IPPAP Vol'!H9</f>
        <v>123.2</v>
      </c>
      <c r="I9" s="68">
        <f>'[2]Fig3_IPPAP Vol'!I9</f>
        <v>123</v>
      </c>
      <c r="J9" s="147">
        <f>'[2]Fig3_IPPAP Vol'!J9</f>
        <v>124.2</v>
      </c>
      <c r="K9" s="68">
        <f>'[2]Fig3_IPPAP Vol'!K9</f>
        <v>121.84</v>
      </c>
      <c r="L9" s="300">
        <f>J9/I9-1</f>
        <v>9.7560975609756184E-3</v>
      </c>
    </row>
    <row r="10" spans="4:16" x14ac:dyDescent="0.2">
      <c r="D10" s="239" t="str">
        <f>'[2]Fig3_IPPAP Vol'!D10</f>
        <v>M</v>
      </c>
      <c r="E10" s="240">
        <f>'[2]Fig3_IPPAP Vol'!E10</f>
        <v>106.2</v>
      </c>
      <c r="F10" s="68">
        <f>'[2]Fig3_IPPAP Vol'!F10</f>
        <v>123.5</v>
      </c>
      <c r="G10" s="68">
        <f>'[2]Fig3_IPPAP Vol'!G10</f>
        <v>138.69999999999999</v>
      </c>
      <c r="H10" s="68">
        <f>'[2]Fig3_IPPAP Vol'!H10</f>
        <v>120.5</v>
      </c>
      <c r="I10" s="68">
        <f>'[2]Fig3_IPPAP Vol'!I10</f>
        <v>122.8</v>
      </c>
      <c r="J10" s="147">
        <f>'[2]Fig3_IPPAP Vol'!J10</f>
        <v>124.7</v>
      </c>
      <c r="K10" s="68">
        <f>'[2]Fig3_IPPAP Vol'!K10</f>
        <v>122.33999999999999</v>
      </c>
      <c r="L10" s="68"/>
    </row>
    <row r="11" spans="4:16" x14ac:dyDescent="0.2">
      <c r="D11" s="241" t="str">
        <f>'[2]Fig3_IPPAP Vol'!D11</f>
        <v>J</v>
      </c>
      <c r="E11" s="242">
        <f>'[2]Fig3_IPPAP Vol'!E11</f>
        <v>107.5</v>
      </c>
      <c r="F11" s="243">
        <f>'[2]Fig3_IPPAP Vol'!F11</f>
        <v>130</v>
      </c>
      <c r="G11" s="243">
        <f>'[2]Fig3_IPPAP Vol'!G11</f>
        <v>137.5</v>
      </c>
      <c r="H11" s="243">
        <f>'[2]Fig3_IPPAP Vol'!H11</f>
        <v>120.1</v>
      </c>
      <c r="I11" s="243">
        <f>'[2]Fig3_IPPAP Vol'!I11</f>
        <v>123.2</v>
      </c>
      <c r="J11" s="302">
        <f>'[2]Fig3_IPPAP Vol'!J11</f>
        <v>124.6</v>
      </c>
      <c r="K11" s="243">
        <f>'[2]Fig3_IPPAP Vol'!K11</f>
        <v>123.66000000000001</v>
      </c>
      <c r="L11" s="68"/>
    </row>
    <row r="12" spans="4:16" x14ac:dyDescent="0.2">
      <c r="D12" s="239" t="str">
        <f>'[2]Fig3_IPPAP Vol'!D12</f>
        <v>J</v>
      </c>
      <c r="E12" s="240">
        <f>'[2]Fig3_IPPAP Vol'!E12</f>
        <v>108.5</v>
      </c>
      <c r="F12" s="68">
        <f>'[2]Fig3_IPPAP Vol'!F12</f>
        <v>135.69999999999999</v>
      </c>
      <c r="G12" s="68">
        <f>'[2]Fig3_IPPAP Vol'!G12</f>
        <v>135.4</v>
      </c>
      <c r="H12" s="68">
        <f>'[2]Fig3_IPPAP Vol'!H12</f>
        <v>120</v>
      </c>
      <c r="I12" s="68">
        <f>'[2]Fig3_IPPAP Vol'!I12</f>
        <v>124</v>
      </c>
      <c r="J12" s="317">
        <f>'[2]Fig3_IPPAP Vol'!J12</f>
        <v>129.30000000000001</v>
      </c>
      <c r="K12" s="68">
        <f>'[2]Fig3_IPPAP Vol'!K12</f>
        <v>124.72</v>
      </c>
      <c r="L12" s="68"/>
    </row>
    <row r="13" spans="4:16" x14ac:dyDescent="0.2">
      <c r="D13" s="239" t="str">
        <f>'[2]Fig3_IPPAP Vol'!D13</f>
        <v>A</v>
      </c>
      <c r="E13" s="240">
        <f>'[2]Fig3_IPPAP Vol'!E13</f>
        <v>109</v>
      </c>
      <c r="F13" s="68">
        <f>'[2]Fig3_IPPAP Vol'!F13</f>
        <v>138.6</v>
      </c>
      <c r="G13" s="68">
        <f>'[2]Fig3_IPPAP Vol'!G13</f>
        <v>132.80000000000001</v>
      </c>
      <c r="H13" s="68">
        <f>'[2]Fig3_IPPAP Vol'!H13</f>
        <v>120.6</v>
      </c>
      <c r="I13" s="68">
        <f>'[2]Fig3_IPPAP Vol'!I13</f>
        <v>123.2</v>
      </c>
      <c r="J13" s="317">
        <f>'[2]Fig3_IPPAP Vol'!J13</f>
        <v>128.80000000000001</v>
      </c>
      <c r="K13" s="68">
        <f>'[2]Fig3_IPPAP Vol'!K13</f>
        <v>124.84</v>
      </c>
      <c r="L13" s="68"/>
    </row>
    <row r="14" spans="4:16" x14ac:dyDescent="0.2">
      <c r="D14" s="239" t="str">
        <f>'[2]Fig3_IPPAP Vol'!D14</f>
        <v>S</v>
      </c>
      <c r="E14" s="240">
        <f>'[2]Fig3_IPPAP Vol'!E14</f>
        <v>109.3</v>
      </c>
      <c r="F14" s="68">
        <f>'[2]Fig3_IPPAP Vol'!F14</f>
        <v>139.19999999999999</v>
      </c>
      <c r="G14" s="68">
        <f>'[2]Fig3_IPPAP Vol'!G14</f>
        <v>129.80000000000001</v>
      </c>
      <c r="H14" s="68">
        <f>'[2]Fig3_IPPAP Vol'!H14</f>
        <v>121.1</v>
      </c>
      <c r="I14" s="68">
        <f>'[2]Fig3_IPPAP Vol'!I14</f>
        <v>122.8</v>
      </c>
      <c r="J14" s="147"/>
      <c r="K14" s="68">
        <f>'[2]Fig3_IPPAP Vol'!K14</f>
        <v>124.43999999999998</v>
      </c>
      <c r="L14" s="68"/>
    </row>
    <row r="15" spans="4:16" x14ac:dyDescent="0.2">
      <c r="D15" s="239" t="str">
        <f>'[2]Fig3_IPPAP Vol'!D15</f>
        <v>O</v>
      </c>
      <c r="E15" s="240">
        <f>'[2]Fig3_IPPAP Vol'!E15</f>
        <v>110.1</v>
      </c>
      <c r="F15" s="68">
        <f>'[2]Fig3_IPPAP Vol'!F15</f>
        <v>139.1</v>
      </c>
      <c r="G15" s="68">
        <f>'[2]Fig3_IPPAP Vol'!G15</f>
        <v>128.80000000000001</v>
      </c>
      <c r="H15" s="68">
        <f>'[2]Fig3_IPPAP Vol'!H15</f>
        <v>121.9</v>
      </c>
      <c r="I15" s="68">
        <f>'[2]Fig3_IPPAP Vol'!I15</f>
        <v>122.9</v>
      </c>
      <c r="J15" s="147"/>
      <c r="K15" s="68">
        <f>'[2]Fig3_IPPAP Vol'!K15</f>
        <v>124.55999999999999</v>
      </c>
      <c r="L15" s="68"/>
    </row>
    <row r="16" spans="4:16" x14ac:dyDescent="0.2">
      <c r="D16" s="239" t="str">
        <f>'[2]Fig3_IPPAP Vol'!D16</f>
        <v>N</v>
      </c>
      <c r="E16" s="240">
        <f>'[2]Fig3_IPPAP Vol'!E16</f>
        <v>110.7</v>
      </c>
      <c r="F16" s="68">
        <f>'[2]Fig3_IPPAP Vol'!F16</f>
        <v>140.5</v>
      </c>
      <c r="G16" s="68">
        <f>'[2]Fig3_IPPAP Vol'!G16</f>
        <v>128.1</v>
      </c>
      <c r="H16" s="68">
        <f>'[2]Fig3_IPPAP Vol'!H16</f>
        <v>122.5</v>
      </c>
      <c r="I16" s="68">
        <f>'[2]Fig3_IPPAP Vol'!I16</f>
        <v>122.6</v>
      </c>
      <c r="J16" s="147"/>
      <c r="K16" s="68">
        <f>'[2]Fig3_IPPAP Vol'!K16</f>
        <v>124.88</v>
      </c>
      <c r="L16" s="68"/>
    </row>
    <row r="17" spans="4:12" x14ac:dyDescent="0.2">
      <c r="D17" s="239" t="str">
        <f>'[2]Fig3_IPPAP Vol'!D17</f>
        <v>D</v>
      </c>
      <c r="E17" s="240">
        <f>'[2]Fig3_IPPAP Vol'!E17</f>
        <v>111.3</v>
      </c>
      <c r="F17" s="68">
        <f>'[2]Fig3_IPPAP Vol'!F17</f>
        <v>136.5</v>
      </c>
      <c r="G17" s="68">
        <f>'[2]Fig3_IPPAP Vol'!G17</f>
        <v>126.9</v>
      </c>
      <c r="H17" s="68">
        <f>'[2]Fig3_IPPAP Vol'!H17</f>
        <v>123.5</v>
      </c>
      <c r="I17" s="68">
        <f>'[2]Fig3_IPPAP Vol'!I17</f>
        <v>121.7</v>
      </c>
      <c r="J17" s="147"/>
      <c r="K17" s="68">
        <f>'[2]Fig3_IPPAP Vol'!K17</f>
        <v>123.98000000000002</v>
      </c>
      <c r="L17" s="68"/>
    </row>
    <row r="18" spans="4:12" x14ac:dyDescent="0.2">
      <c r="D18" s="4"/>
      <c r="E18" s="4"/>
      <c r="F18" s="4"/>
      <c r="G18" s="4"/>
      <c r="H18" s="4"/>
      <c r="I18" s="4"/>
      <c r="L18" s="4"/>
    </row>
    <row r="19" spans="4:12" x14ac:dyDescent="0.2">
      <c r="D19" s="4"/>
      <c r="E19" s="4"/>
      <c r="F19" s="4"/>
      <c r="G19" s="4"/>
      <c r="H19" s="4"/>
      <c r="I19" s="4"/>
      <c r="L19" s="4"/>
    </row>
    <row r="20" spans="4:12" x14ac:dyDescent="0.2">
      <c r="L20" s="4"/>
    </row>
    <row r="21" spans="4:12" x14ac:dyDescent="0.2">
      <c r="L21" s="4"/>
    </row>
    <row r="22" spans="4:12" x14ac:dyDescent="0.2">
      <c r="L22" s="4"/>
    </row>
    <row r="23" spans="4:12" x14ac:dyDescent="0.2">
      <c r="L23" s="4"/>
    </row>
    <row r="24" spans="4:12" x14ac:dyDescent="0.2">
      <c r="L24" s="4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/>
  </sheetViews>
  <sheetFormatPr baseColWidth="10" defaultRowHeight="12.75" customHeight="1" x14ac:dyDescent="0.2"/>
  <cols>
    <col min="1" max="1" width="20.85546875" customWidth="1"/>
    <col min="2" max="2" width="29.42578125" customWidth="1"/>
    <col min="3" max="3" width="12" customWidth="1"/>
    <col min="4" max="4" width="29" customWidth="1"/>
    <col min="5" max="5" width="27.42578125" customWidth="1"/>
    <col min="6" max="9" width="5" customWidth="1"/>
  </cols>
  <sheetData>
    <row r="1" spans="1:9" ht="15" x14ac:dyDescent="0.25">
      <c r="A1" s="40"/>
      <c r="B1" s="40"/>
      <c r="C1" s="40"/>
      <c r="D1" s="40" t="s">
        <v>23</v>
      </c>
      <c r="E1" s="40"/>
      <c r="F1" s="40"/>
      <c r="G1" s="40"/>
      <c r="H1" s="40"/>
      <c r="I1" s="40"/>
    </row>
    <row r="2" spans="1:9" ht="15" x14ac:dyDescent="0.25">
      <c r="A2" s="40"/>
      <c r="B2" s="40"/>
      <c r="C2" s="40"/>
      <c r="D2" s="57" t="s">
        <v>20</v>
      </c>
      <c r="E2" s="57" t="s">
        <v>19</v>
      </c>
      <c r="F2" s="40"/>
      <c r="G2" s="40"/>
      <c r="H2" s="40"/>
      <c r="I2" s="40"/>
    </row>
    <row r="3" spans="1:9" ht="15" x14ac:dyDescent="0.25">
      <c r="A3" s="40"/>
      <c r="B3" s="40"/>
      <c r="C3" s="40"/>
      <c r="D3" s="57" t="s">
        <v>26</v>
      </c>
      <c r="E3" s="57" t="s">
        <v>13</v>
      </c>
      <c r="F3" s="57" t="s">
        <v>14</v>
      </c>
      <c r="G3" s="57" t="s">
        <v>15</v>
      </c>
      <c r="H3" s="57" t="s">
        <v>16</v>
      </c>
      <c r="I3" s="57" t="s">
        <v>27</v>
      </c>
    </row>
    <row r="4" spans="1:9" ht="15" x14ac:dyDescent="0.25">
      <c r="A4" s="40" t="s">
        <v>28</v>
      </c>
      <c r="B4" s="57" t="s">
        <v>21</v>
      </c>
      <c r="C4" s="40" t="s">
        <v>0</v>
      </c>
      <c r="D4" s="40"/>
      <c r="E4" s="40"/>
      <c r="F4" s="40"/>
      <c r="G4" s="40"/>
      <c r="H4" s="40"/>
      <c r="I4" s="40"/>
    </row>
    <row r="5" spans="1:9" ht="15" x14ac:dyDescent="0.25">
      <c r="A5" s="40" t="s">
        <v>24</v>
      </c>
      <c r="B5" s="57" t="s">
        <v>38</v>
      </c>
      <c r="C5" s="40" t="s">
        <v>1</v>
      </c>
      <c r="D5" s="40"/>
      <c r="E5" s="40"/>
      <c r="F5" s="40"/>
      <c r="G5" s="40"/>
      <c r="H5" s="40"/>
      <c r="I5" s="40"/>
    </row>
    <row r="6" spans="1:9" ht="15" x14ac:dyDescent="0.25">
      <c r="A6" s="40"/>
      <c r="B6" s="40"/>
      <c r="C6" s="40" t="s">
        <v>2</v>
      </c>
      <c r="D6" s="40"/>
      <c r="E6" s="40"/>
      <c r="F6" s="40"/>
      <c r="G6" s="40"/>
      <c r="H6" s="40"/>
      <c r="I6" s="40"/>
    </row>
    <row r="7" spans="1:9" ht="15" x14ac:dyDescent="0.25">
      <c r="A7" s="40"/>
      <c r="B7" s="40"/>
      <c r="C7" s="40" t="s">
        <v>3</v>
      </c>
      <c r="D7" s="40"/>
      <c r="E7" s="40"/>
      <c r="F7" s="40"/>
      <c r="G7" s="40"/>
      <c r="H7" s="40"/>
      <c r="I7" s="40"/>
    </row>
    <row r="8" spans="1:9" ht="15" x14ac:dyDescent="0.25">
      <c r="A8" s="40"/>
      <c r="B8" s="40"/>
      <c r="C8" s="40" t="s">
        <v>4</v>
      </c>
      <c r="D8" s="40"/>
      <c r="E8" s="40"/>
      <c r="F8" s="40"/>
      <c r="G8" s="40"/>
      <c r="H8" s="40"/>
      <c r="I8" s="40"/>
    </row>
    <row r="9" spans="1:9" ht="15" x14ac:dyDescent="0.25">
      <c r="A9" s="40"/>
      <c r="B9" s="40"/>
      <c r="C9" s="40" t="s">
        <v>5</v>
      </c>
      <c r="D9" s="40"/>
      <c r="E9" s="40"/>
      <c r="F9" s="40"/>
      <c r="G9" s="40"/>
      <c r="H9" s="40"/>
      <c r="I9" s="40"/>
    </row>
    <row r="10" spans="1:9" ht="15" x14ac:dyDescent="0.25">
      <c r="A10" s="40"/>
      <c r="B10" s="40"/>
      <c r="C10" s="40" t="s">
        <v>6</v>
      </c>
      <c r="D10" s="40"/>
      <c r="E10" s="40"/>
      <c r="F10" s="40"/>
      <c r="G10" s="40"/>
      <c r="H10" s="40"/>
      <c r="I10" s="40"/>
    </row>
    <row r="11" spans="1:9" ht="15" x14ac:dyDescent="0.25">
      <c r="A11" s="40"/>
      <c r="B11" s="40"/>
      <c r="C11" s="40" t="s">
        <v>7</v>
      </c>
      <c r="D11" s="40"/>
      <c r="E11" s="40"/>
      <c r="F11" s="40"/>
      <c r="G11" s="40"/>
      <c r="H11" s="40"/>
      <c r="I11" s="40"/>
    </row>
    <row r="12" spans="1:9" ht="15" x14ac:dyDescent="0.25">
      <c r="A12" s="40"/>
      <c r="B12" s="40"/>
      <c r="C12" s="40" t="s">
        <v>8</v>
      </c>
      <c r="D12" s="40"/>
      <c r="E12" s="40"/>
      <c r="F12" s="40"/>
      <c r="G12" s="40"/>
      <c r="H12" s="40"/>
      <c r="I12" s="40"/>
    </row>
    <row r="13" spans="1:9" ht="15" x14ac:dyDescent="0.25">
      <c r="A13" s="40"/>
      <c r="B13" s="40"/>
      <c r="C13" s="40" t="s">
        <v>9</v>
      </c>
      <c r="D13" s="40"/>
      <c r="E13" s="40"/>
      <c r="F13" s="40"/>
      <c r="G13" s="40"/>
      <c r="H13" s="40"/>
      <c r="I13" s="40"/>
    </row>
    <row r="14" spans="1:9" ht="15" x14ac:dyDescent="0.25">
      <c r="A14" s="40"/>
      <c r="B14" s="40"/>
      <c r="C14" s="40" t="s">
        <v>10</v>
      </c>
      <c r="D14" s="40"/>
      <c r="E14" s="40"/>
      <c r="F14" s="40"/>
      <c r="G14" s="40"/>
      <c r="H14" s="40"/>
      <c r="I14" s="40"/>
    </row>
    <row r="15" spans="1:9" ht="15" x14ac:dyDescent="0.25">
      <c r="A15" s="40"/>
      <c r="B15" s="40"/>
      <c r="C15" s="40" t="s">
        <v>11</v>
      </c>
      <c r="D15" s="40"/>
      <c r="E15" s="40"/>
      <c r="F15" s="40"/>
      <c r="G15" s="40"/>
      <c r="H15" s="40"/>
      <c r="I15" s="40"/>
    </row>
    <row r="16" spans="1:9" ht="15" x14ac:dyDescent="0.25">
      <c r="A16" s="40"/>
      <c r="B16" s="40"/>
      <c r="C16" s="40" t="s">
        <v>55</v>
      </c>
      <c r="D16" s="40"/>
      <c r="E16" s="40"/>
      <c r="F16" s="40"/>
      <c r="G16" s="40"/>
      <c r="H16" s="40"/>
      <c r="I16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showGridLines="0" zoomScaleNormal="100" workbookViewId="0">
      <selection activeCell="J7" sqref="J7:J12"/>
    </sheetView>
  </sheetViews>
  <sheetFormatPr baseColWidth="10" defaultRowHeight="12.75" x14ac:dyDescent="0.2"/>
  <cols>
    <col min="1" max="3" width="2.42578125" customWidth="1"/>
    <col min="4" max="4" width="6.140625" bestFit="1" customWidth="1"/>
    <col min="5" max="5" width="7.140625" customWidth="1"/>
    <col min="6" max="9" width="9.140625" customWidth="1"/>
    <col min="10" max="10" width="9.140625" style="58" customWidth="1"/>
    <col min="11" max="11" width="14.28515625" bestFit="1" customWidth="1"/>
  </cols>
  <sheetData>
    <row r="1" spans="1:14" x14ac:dyDescent="0.2">
      <c r="D1" s="117"/>
      <c r="K1" s="4"/>
    </row>
    <row r="2" spans="1:14" ht="15.75" x14ac:dyDescent="0.3">
      <c r="D2" s="117"/>
      <c r="E2" s="235" t="str">
        <f>'[2]Fig3 bis Ipampa Vol'!E2</f>
        <v>Indice Ipampa base 100 en 2020</v>
      </c>
      <c r="J2"/>
      <c r="K2" s="4"/>
      <c r="M2" s="71" t="str">
        <f>'[4]Fig3 bis Ipampa Vol'!$M$2</f>
        <v>Figure 3 bis</v>
      </c>
      <c r="N2" s="71" t="str">
        <f>'[4]Fig3 bis Ipampa Vol'!$N$2</f>
        <v>Prix de l'aliment des volailles</v>
      </c>
    </row>
    <row r="3" spans="1:14" x14ac:dyDescent="0.2">
      <c r="A3" s="58"/>
      <c r="B3" s="58"/>
      <c r="C3" s="58"/>
      <c r="D3" s="244"/>
      <c r="E3" s="105" t="str">
        <f>'[2]Fig3 bis Ipampa Vol'!E3</f>
        <v xml:space="preserve">Aliments pour volailles </v>
      </c>
      <c r="F3" s="105"/>
      <c r="G3" s="105"/>
      <c r="H3" s="105" t="str">
        <f>'[2]Fig3 bis Ipampa Vol'!H3</f>
        <v xml:space="preserve"> (chair et pondeuses)</v>
      </c>
      <c r="I3" s="105"/>
      <c r="J3" s="105"/>
      <c r="K3" s="58"/>
    </row>
    <row r="4" spans="1:14" x14ac:dyDescent="0.2">
      <c r="A4" s="118"/>
      <c r="B4" s="118"/>
      <c r="C4" s="118"/>
      <c r="D4" s="119"/>
      <c r="E4" s="118"/>
      <c r="F4" s="118"/>
      <c r="G4" s="118"/>
      <c r="H4" s="119"/>
      <c r="I4" s="118"/>
      <c r="J4" s="118"/>
      <c r="K4" s="58"/>
    </row>
    <row r="5" spans="1:14" s="4" customFormat="1" x14ac:dyDescent="0.2">
      <c r="A5"/>
      <c r="B5"/>
      <c r="C5"/>
      <c r="D5" s="116"/>
      <c r="E5" s="237" t="str">
        <f>'[2]Fig3 bis Ipampa Vol'!E5</f>
        <v>2021</v>
      </c>
      <c r="F5" s="238" t="str">
        <f>'[2]Fig3 bis Ipampa Vol'!F5</f>
        <v>2022</v>
      </c>
      <c r="G5" s="238" t="str">
        <f>'[2]Fig3 bis Ipampa Vol'!G5</f>
        <v>2023</v>
      </c>
      <c r="H5" s="238" t="str">
        <f>'[2]Fig3 bis Ipampa Vol'!H5</f>
        <v>2024</v>
      </c>
      <c r="I5" s="238" t="str">
        <f>'[2]Fig3 bis Ipampa Vol'!I5</f>
        <v>2025</v>
      </c>
      <c r="J5" s="216" t="str">
        <f>'[2]Fig3 bis Ipampa Vol'!J5</f>
        <v>2026</v>
      </c>
      <c r="K5" s="238" t="str">
        <f>'[2]Fig3 bis Ipampa Vol'!K5</f>
        <v>Moy. 2021-2025</v>
      </c>
    </row>
    <row r="6" spans="1:14" x14ac:dyDescent="0.2">
      <c r="D6" s="68" t="str">
        <f>'[2]Fig3 bis Ipampa Vol'!D6</f>
        <v>J</v>
      </c>
      <c r="E6" s="240">
        <f>'[2]Fig3 bis Ipampa Vol'!E6</f>
        <v>102.9</v>
      </c>
      <c r="F6" s="68">
        <f>'[2]Fig3 bis Ipampa Vol'!F6</f>
        <v>119.7</v>
      </c>
      <c r="G6" s="68">
        <f>'[2]Fig3 bis Ipampa Vol'!G6</f>
        <v>146.19999999999999</v>
      </c>
      <c r="H6" s="68">
        <f>'[2]Fig3 bis Ipampa Vol'!H6</f>
        <v>129.5</v>
      </c>
      <c r="I6" s="68">
        <f>'[2]Fig3 bis Ipampa Vol'!I6</f>
        <v>126.4</v>
      </c>
      <c r="J6" s="147">
        <f>'[2]Fig3 bis Ipampa Vol'!J6</f>
        <v>120.9</v>
      </c>
      <c r="K6" s="68">
        <f>'[2]Fig3 bis Ipampa Vol'!K6</f>
        <v>124.94000000000001</v>
      </c>
    </row>
    <row r="7" spans="1:14" x14ac:dyDescent="0.2">
      <c r="D7" s="68" t="str">
        <f>'[2]Fig3 bis Ipampa Vol'!D7</f>
        <v>F</v>
      </c>
      <c r="E7" s="240">
        <f>'[2]Fig3 bis Ipampa Vol'!E7</f>
        <v>104.7</v>
      </c>
      <c r="F7" s="68">
        <f>'[2]Fig3 bis Ipampa Vol'!F7</f>
        <v>120.6</v>
      </c>
      <c r="G7" s="68">
        <f>'[2]Fig3 bis Ipampa Vol'!G7</f>
        <v>145.5</v>
      </c>
      <c r="H7" s="68">
        <f>'[2]Fig3 bis Ipampa Vol'!H7</f>
        <v>128.5</v>
      </c>
      <c r="I7" s="68">
        <f>'[2]Fig3 bis Ipampa Vol'!I7</f>
        <v>127.1</v>
      </c>
      <c r="J7" s="147">
        <f>'[2]Fig3 bis Ipampa Vol'!J7</f>
        <v>120.4</v>
      </c>
      <c r="K7" s="68">
        <f>'[2]Fig3 bis Ipampa Vol'!K7</f>
        <v>125.28</v>
      </c>
    </row>
    <row r="8" spans="1:14" x14ac:dyDescent="0.2">
      <c r="D8" s="68" t="str">
        <f>'[2]Fig3 bis Ipampa Vol'!D8</f>
        <v>M</v>
      </c>
      <c r="E8" s="240">
        <f>'[2]Fig3 bis Ipampa Vol'!E8</f>
        <v>105.9</v>
      </c>
      <c r="F8" s="68">
        <f>'[2]Fig3 bis Ipampa Vol'!F8</f>
        <v>122</v>
      </c>
      <c r="G8" s="68">
        <f>'[2]Fig3 bis Ipampa Vol'!G8</f>
        <v>144.9</v>
      </c>
      <c r="H8" s="68">
        <f>'[2]Fig3 bis Ipampa Vol'!H8</f>
        <v>127.6</v>
      </c>
      <c r="I8" s="68">
        <f>'[2]Fig3 bis Ipampa Vol'!I8</f>
        <v>127.5</v>
      </c>
      <c r="J8" s="147">
        <f>'[2]Fig3 bis Ipampa Vol'!J8</f>
        <v>120.4</v>
      </c>
      <c r="K8" s="68">
        <f>'[2]Fig3 bis Ipampa Vol'!K8</f>
        <v>125.58</v>
      </c>
    </row>
    <row r="9" spans="1:14" x14ac:dyDescent="0.2">
      <c r="D9" s="68" t="str">
        <f>'[2]Fig3 bis Ipampa Vol'!D9</f>
        <v>A</v>
      </c>
      <c r="E9" s="240">
        <f>'[2]Fig3 bis Ipampa Vol'!E9</f>
        <v>107.4</v>
      </c>
      <c r="F9" s="68">
        <f>'[2]Fig3 bis Ipampa Vol'!F9</f>
        <v>130.30000000000001</v>
      </c>
      <c r="G9" s="68">
        <f>'[2]Fig3 bis Ipampa Vol'!G9</f>
        <v>143.6</v>
      </c>
      <c r="H9" s="68">
        <f>'[2]Fig3 bis Ipampa Vol'!H9</f>
        <v>126.3</v>
      </c>
      <c r="I9" s="68">
        <f>'[2]Fig3 bis Ipampa Vol'!I9</f>
        <v>127.3</v>
      </c>
      <c r="J9" s="147">
        <f>'[2]Fig3 bis Ipampa Vol'!J9</f>
        <v>121.2</v>
      </c>
      <c r="K9" s="68">
        <f>'[2]Fig3 bis Ipampa Vol'!K9</f>
        <v>126.97999999999999</v>
      </c>
    </row>
    <row r="10" spans="1:14" x14ac:dyDescent="0.2">
      <c r="D10" s="68" t="str">
        <f>'[2]Fig3 bis Ipampa Vol'!D10</f>
        <v>M</v>
      </c>
      <c r="E10" s="240">
        <f>'[2]Fig3 bis Ipampa Vol'!E10</f>
        <v>108.6</v>
      </c>
      <c r="F10" s="68">
        <f>'[2]Fig3 bis Ipampa Vol'!F10</f>
        <v>135.69999999999999</v>
      </c>
      <c r="G10" s="68">
        <f>'[2]Fig3 bis Ipampa Vol'!G10</f>
        <v>141.6</v>
      </c>
      <c r="H10" s="68">
        <f>'[2]Fig3 bis Ipampa Vol'!H10</f>
        <v>125.9</v>
      </c>
      <c r="I10" s="68">
        <f>'[2]Fig3 bis Ipampa Vol'!I10</f>
        <v>127.2</v>
      </c>
      <c r="J10" s="147">
        <f>'[2]Fig3 bis Ipampa Vol'!J10</f>
        <v>122</v>
      </c>
      <c r="K10" s="68">
        <f>'[2]Fig3 bis Ipampa Vol'!K10</f>
        <v>127.8</v>
      </c>
    </row>
    <row r="11" spans="1:14" x14ac:dyDescent="0.2">
      <c r="D11" s="243" t="str">
        <f>'[2]Fig3 bis Ipampa Vol'!D11</f>
        <v>J</v>
      </c>
      <c r="E11" s="242">
        <f>'[2]Fig3 bis Ipampa Vol'!E11</f>
        <v>110.1</v>
      </c>
      <c r="F11" s="243">
        <f>'[2]Fig3 bis Ipampa Vol'!F11</f>
        <v>137.80000000000001</v>
      </c>
      <c r="G11" s="243">
        <f>'[2]Fig3 bis Ipampa Vol'!G11</f>
        <v>139.69999999999999</v>
      </c>
      <c r="H11" s="243">
        <f>'[2]Fig3 bis Ipampa Vol'!H11</f>
        <v>125.9</v>
      </c>
      <c r="I11" s="243">
        <f>'[2]Fig3 bis Ipampa Vol'!I11</f>
        <v>127.1</v>
      </c>
      <c r="J11" s="147">
        <f>'[2]Fig3 bis Ipampa Vol'!J11</f>
        <v>123.2</v>
      </c>
      <c r="K11" s="243">
        <f>'[2]Fig3 bis Ipampa Vol'!K11</f>
        <v>128.12</v>
      </c>
    </row>
    <row r="12" spans="1:14" x14ac:dyDescent="0.2">
      <c r="D12" s="68" t="str">
        <f>'[2]Fig3 bis Ipampa Vol'!D12</f>
        <v>J</v>
      </c>
      <c r="E12" s="240">
        <f>'[2]Fig3 bis Ipampa Vol'!E12</f>
        <v>111.1</v>
      </c>
      <c r="F12" s="68">
        <f>'[2]Fig3 bis Ipampa Vol'!F12</f>
        <v>143.6</v>
      </c>
      <c r="G12" s="68">
        <f>'[2]Fig3 bis Ipampa Vol'!G12</f>
        <v>137.19999999999999</v>
      </c>
      <c r="H12" s="68">
        <f>'[2]Fig3 bis Ipampa Vol'!H12</f>
        <v>126.8</v>
      </c>
      <c r="I12" s="68">
        <f>'[2]Fig3 bis Ipampa Vol'!I12</f>
        <v>126.5</v>
      </c>
      <c r="J12" s="147">
        <f>'[2]Fig3 bis Ipampa Vol'!J12</f>
        <v>124.6</v>
      </c>
      <c r="K12" s="68">
        <f>'[2]Fig3 bis Ipampa Vol'!K12</f>
        <v>129.04</v>
      </c>
    </row>
    <row r="13" spans="1:14" x14ac:dyDescent="0.2">
      <c r="D13" s="68" t="str">
        <f>'[2]Fig3 bis Ipampa Vol'!D13</f>
        <v>A</v>
      </c>
      <c r="E13" s="240">
        <f>'[2]Fig3 bis Ipampa Vol'!E13</f>
        <v>111.7</v>
      </c>
      <c r="F13" s="68">
        <f>'[2]Fig3 bis Ipampa Vol'!F13</f>
        <v>144.69999999999999</v>
      </c>
      <c r="G13" s="68">
        <f>'[2]Fig3 bis Ipampa Vol'!G13</f>
        <v>135</v>
      </c>
      <c r="H13" s="68">
        <f>'[2]Fig3 bis Ipampa Vol'!H13</f>
        <v>126.9</v>
      </c>
      <c r="I13" s="68">
        <f>'[2]Fig3 bis Ipampa Vol'!I13</f>
        <v>125.6</v>
      </c>
      <c r="J13" s="147"/>
      <c r="K13" s="68">
        <f>'[2]Fig3 bis Ipampa Vol'!K13</f>
        <v>128.78</v>
      </c>
    </row>
    <row r="14" spans="1:14" x14ac:dyDescent="0.2">
      <c r="D14" s="68" t="str">
        <f>'[2]Fig3 bis Ipampa Vol'!D14</f>
        <v>S</v>
      </c>
      <c r="E14" s="240">
        <f>'[2]Fig3 bis Ipampa Vol'!E14</f>
        <v>111.9</v>
      </c>
      <c r="F14" s="68">
        <f>'[2]Fig3 bis Ipampa Vol'!F14</f>
        <v>145.69999999999999</v>
      </c>
      <c r="G14" s="68">
        <f>'[2]Fig3 bis Ipampa Vol'!G14</f>
        <v>134.19999999999999</v>
      </c>
      <c r="H14" s="68">
        <f>'[2]Fig3 bis Ipampa Vol'!H14</f>
        <v>126.4</v>
      </c>
      <c r="I14" s="68">
        <f>'[2]Fig3 bis Ipampa Vol'!I14</f>
        <v>124.3</v>
      </c>
      <c r="J14" s="147"/>
      <c r="K14" s="68">
        <f>'[2]Fig3 bis Ipampa Vol'!K14</f>
        <v>128.5</v>
      </c>
    </row>
    <row r="15" spans="1:14" x14ac:dyDescent="0.2">
      <c r="D15" s="68" t="str">
        <f>'[2]Fig3 bis Ipampa Vol'!D15</f>
        <v>O</v>
      </c>
      <c r="E15" s="240">
        <f>'[2]Fig3 bis Ipampa Vol'!E15</f>
        <v>113.4</v>
      </c>
      <c r="F15" s="68">
        <f>'[2]Fig3 bis Ipampa Vol'!F15</f>
        <v>145.80000000000001</v>
      </c>
      <c r="G15" s="68">
        <f>'[2]Fig3 bis Ipampa Vol'!G15</f>
        <v>132.30000000000001</v>
      </c>
      <c r="H15" s="68">
        <f>'[2]Fig3 bis Ipampa Vol'!H15</f>
        <v>126.1</v>
      </c>
      <c r="I15" s="68">
        <f>'[2]Fig3 bis Ipampa Vol'!I15</f>
        <v>123.4</v>
      </c>
      <c r="J15" s="147"/>
      <c r="K15" s="68">
        <f>'[2]Fig3 bis Ipampa Vol'!K15</f>
        <v>128.19999999999999</v>
      </c>
    </row>
    <row r="16" spans="1:14" x14ac:dyDescent="0.2">
      <c r="D16" s="68" t="str">
        <f>'[2]Fig3 bis Ipampa Vol'!D16</f>
        <v>N</v>
      </c>
      <c r="E16" s="240">
        <f>'[2]Fig3 bis Ipampa Vol'!E16</f>
        <v>116</v>
      </c>
      <c r="F16" s="68">
        <f>'[2]Fig3 bis Ipampa Vol'!F16</f>
        <v>146.19999999999999</v>
      </c>
      <c r="G16" s="68">
        <f>'[2]Fig3 bis Ipampa Vol'!G16</f>
        <v>131.4</v>
      </c>
      <c r="H16" s="68">
        <f>'[2]Fig3 bis Ipampa Vol'!H16</f>
        <v>126</v>
      </c>
      <c r="I16" s="68">
        <f>'[2]Fig3 bis Ipampa Vol'!I16</f>
        <v>121.9</v>
      </c>
      <c r="J16" s="147"/>
      <c r="K16" s="68">
        <f>'[2]Fig3 bis Ipampa Vol'!K16</f>
        <v>128.30000000000001</v>
      </c>
    </row>
    <row r="17" spans="4:11" x14ac:dyDescent="0.2">
      <c r="D17" s="68" t="str">
        <f>'[2]Fig3 bis Ipampa Vol'!D17</f>
        <v>D</v>
      </c>
      <c r="E17" s="240">
        <f>'[2]Fig3 bis Ipampa Vol'!E17</f>
        <v>117.5</v>
      </c>
      <c r="F17" s="68">
        <f>'[2]Fig3 bis Ipampa Vol'!F17</f>
        <v>146</v>
      </c>
      <c r="G17" s="68">
        <f>'[2]Fig3 bis Ipampa Vol'!G17</f>
        <v>130.69999999999999</v>
      </c>
      <c r="H17" s="68">
        <f>'[2]Fig3 bis Ipampa Vol'!H17</f>
        <v>126.2</v>
      </c>
      <c r="I17" s="68">
        <f>'[2]Fig3 bis Ipampa Vol'!I17</f>
        <v>121.5</v>
      </c>
      <c r="J17" s="147"/>
      <c r="K17" s="68">
        <f>'[2]Fig3 bis Ipampa Vol'!K17</f>
        <v>128.38</v>
      </c>
    </row>
    <row r="18" spans="4:11" x14ac:dyDescent="0.2">
      <c r="D18" s="6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"/>
  <sheetViews>
    <sheetView showGridLines="0" zoomScaleNormal="100" workbookViewId="0">
      <selection activeCell="I15" sqref="I15"/>
    </sheetView>
  </sheetViews>
  <sheetFormatPr baseColWidth="10" defaultRowHeight="12.75" x14ac:dyDescent="0.2"/>
  <cols>
    <col min="1" max="1" width="4.140625" style="52" customWidth="1"/>
    <col min="2" max="4" width="4.140625" style="3" customWidth="1"/>
    <col min="5" max="6" width="4.140625" customWidth="1"/>
    <col min="7" max="7" width="20.140625" bestFit="1" customWidth="1"/>
    <col min="8" max="8" width="14" customWidth="1"/>
    <col min="9" max="9" width="18.42578125" customWidth="1"/>
    <col min="10" max="10" width="21.42578125" customWidth="1"/>
    <col min="11" max="11" width="17.42578125" bestFit="1" customWidth="1"/>
  </cols>
  <sheetData>
    <row r="1" spans="1:11" s="6" customFormat="1" ht="15" x14ac:dyDescent="0.25">
      <c r="A1" s="45"/>
      <c r="B1" s="22"/>
      <c r="D1" s="11"/>
    </row>
    <row r="2" spans="1:11" s="6" customFormat="1" ht="15" x14ac:dyDescent="0.2">
      <c r="A2" s="45"/>
      <c r="B2" s="29"/>
      <c r="C2" s="11"/>
      <c r="D2" s="11"/>
      <c r="G2" s="231" t="str">
        <f>'[2]Fig 4_poussins chair'!G2</f>
        <v>Figure 4 : mises en place des poussins de chair</v>
      </c>
      <c r="H2" s="245"/>
      <c r="I2" s="245"/>
      <c r="J2" s="245"/>
    </row>
    <row r="3" spans="1:11" s="6" customFormat="1" ht="6" customHeight="1" x14ac:dyDescent="0.2">
      <c r="A3" s="46"/>
      <c r="D3" s="3"/>
      <c r="E3"/>
      <c r="F3" s="12"/>
    </row>
    <row r="4" spans="1:11" ht="24" customHeight="1" x14ac:dyDescent="0.2">
      <c r="A4" s="47"/>
      <c r="F4" s="13"/>
      <c r="G4" s="26"/>
      <c r="H4" s="246" t="str">
        <f>'[2]Fig 4_poussins chair'!H4</f>
        <v>Juillet 2026</v>
      </c>
      <c r="I4" s="247" t="str">
        <f>'[2]Fig 4_poussins chair'!I4</f>
        <v>Évolution 2026/2025</v>
      </c>
      <c r="J4" s="248" t="str">
        <f>'[2]Fig 4_poussins chair'!J4</f>
        <v>Évolution 2026/ Moy. 2021-2025</v>
      </c>
      <c r="K4" s="6"/>
    </row>
    <row r="5" spans="1:11" ht="16.5" customHeight="1" x14ac:dyDescent="0.2">
      <c r="A5" s="48"/>
      <c r="F5" s="14"/>
      <c r="G5" s="27"/>
      <c r="H5" s="39" t="str">
        <f>'[2]Fig 4_poussins chair'!H5</f>
        <v>Million de têtes</v>
      </c>
      <c r="I5" s="39" t="str">
        <f>'[2]Fig 4_poussins chair'!I5</f>
        <v>%</v>
      </c>
      <c r="J5" s="281" t="str">
        <f>'[2]Fig 4_poussins chair'!J5</f>
        <v>%</v>
      </c>
      <c r="K5" s="6"/>
    </row>
    <row r="6" spans="1:11" ht="13.5" x14ac:dyDescent="0.25">
      <c r="E6" s="49"/>
      <c r="F6" s="15"/>
      <c r="G6" s="129" t="str">
        <f>'[2]Fig 4_poussins chair'!G6</f>
        <v>Poulets</v>
      </c>
      <c r="H6" s="130">
        <f>'[2]Fig 4_poussins chair'!H6</f>
        <v>73.357270000000014</v>
      </c>
      <c r="I6" s="130">
        <f>'[2]Fig 4_poussins chair'!I6</f>
        <v>2.9100195568579901</v>
      </c>
      <c r="J6" s="131">
        <f>'[2]Fig 4_poussins chair'!J6</f>
        <v>7.3106780046743536</v>
      </c>
      <c r="K6" s="6"/>
    </row>
    <row r="7" spans="1:11" ht="13.5" x14ac:dyDescent="0.25">
      <c r="E7" s="49"/>
      <c r="F7" s="15"/>
      <c r="G7" s="129" t="str">
        <f>'[2]Fig 4_poussins chair'!G7</f>
        <v>Dindes</v>
      </c>
      <c r="H7" s="130">
        <f>'[2]Fig 4_poussins chair'!H7</f>
        <v>2.9056339999999996</v>
      </c>
      <c r="I7" s="130">
        <f>'[2]Fig 4_poussins chair'!I7</f>
        <v>9.063017162135111</v>
      </c>
      <c r="J7" s="131">
        <f>'[2]Fig 4_poussins chair'!J7</f>
        <v>1.4413113929031773</v>
      </c>
      <c r="K7" s="6"/>
    </row>
    <row r="8" spans="1:11" ht="13.5" x14ac:dyDescent="0.25">
      <c r="E8" s="49"/>
      <c r="F8" s="15"/>
      <c r="G8" s="129" t="str">
        <f>'[2]Fig 4_poussins chair'!G8</f>
        <v>Canards à rôtir et à gaver</v>
      </c>
      <c r="H8" s="130">
        <f>'[2]Fig 4_poussins chair'!H8</f>
        <v>5.3365089999999995</v>
      </c>
      <c r="I8" s="130">
        <f>'[2]Fig 4_poussins chair'!I8</f>
        <v>1.274271671926952</v>
      </c>
      <c r="J8" s="131">
        <f>'[2]Fig 4_poussins chair'!J8</f>
        <v>6.8514093349751004</v>
      </c>
      <c r="K8" s="6"/>
    </row>
    <row r="9" spans="1:11" ht="13.5" x14ac:dyDescent="0.25">
      <c r="E9" s="49"/>
      <c r="F9" s="15"/>
      <c r="G9" s="129" t="str">
        <f>'[2]Fig 4_poussins chair'!G9</f>
        <v>Pintades</v>
      </c>
      <c r="H9" s="130">
        <f>'[2]Fig 4_poussins chair'!H9</f>
        <v>1.7775370000000001</v>
      </c>
      <c r="I9" s="130">
        <f>'[2]Fig 4_poussins chair'!I9</f>
        <v>-6.9388411129621126</v>
      </c>
      <c r="J9" s="131">
        <f>'[2]Fig 4_poussins chair'!J9</f>
        <v>-16.580934144564317</v>
      </c>
      <c r="K9" s="6"/>
    </row>
    <row r="10" spans="1:11" ht="13.5" x14ac:dyDescent="0.25">
      <c r="A10" s="50"/>
      <c r="B10"/>
      <c r="C10"/>
      <c r="D10"/>
      <c r="G10" s="126" t="str">
        <f>'[2]Fig 4_poussins chair'!G10</f>
        <v xml:space="preserve">Total </v>
      </c>
      <c r="H10" s="121">
        <f>'[2]Fig 4_poussins chair'!H10</f>
        <v>83.376950000000022</v>
      </c>
      <c r="I10" s="121">
        <f>'[2]Fig 4_poussins chair'!I10</f>
        <v>2.7739516904573325</v>
      </c>
      <c r="J10" s="282">
        <f>'[2]Fig 4_poussins chair'!J10</f>
        <v>6.4170490341241671</v>
      </c>
      <c r="K10" s="6"/>
    </row>
    <row r="11" spans="1:11" x14ac:dyDescent="0.2">
      <c r="A11" s="51"/>
      <c r="C11" s="11"/>
      <c r="G11" s="233" t="str">
        <f>'[2]Fig 4_poussins chair'!G11</f>
        <v>Sources : Agreste, DGDDI</v>
      </c>
      <c r="H11" s="11"/>
      <c r="I11" s="3"/>
      <c r="K11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"/>
  <sheetViews>
    <sheetView workbookViewId="0"/>
  </sheetViews>
  <sheetFormatPr baseColWidth="10" defaultRowHeight="12.75" customHeight="1" x14ac:dyDescent="0.2"/>
  <cols>
    <col min="1" max="1" width="26.7109375" customWidth="1"/>
    <col min="2" max="2" width="49.85546875" customWidth="1"/>
    <col min="3" max="3" width="15" customWidth="1"/>
    <col min="4" max="4" width="7.28515625" customWidth="1"/>
    <col min="5" max="5" width="5.28515625" customWidth="1"/>
    <col min="6" max="6" width="7.28515625" customWidth="1"/>
    <col min="7" max="7" width="5.140625" customWidth="1"/>
    <col min="8" max="8" width="4.28515625" customWidth="1"/>
    <col min="9" max="9" width="4.5703125" customWidth="1"/>
  </cols>
  <sheetData>
    <row r="1" spans="1:9" ht="15" x14ac:dyDescent="0.25">
      <c r="A1" s="40"/>
      <c r="B1" s="40"/>
      <c r="C1" s="40" t="s">
        <v>37</v>
      </c>
      <c r="D1" s="40"/>
      <c r="E1" s="40"/>
      <c r="F1" s="40"/>
      <c r="G1" s="40"/>
      <c r="H1" s="40"/>
      <c r="I1" s="40"/>
    </row>
    <row r="2" spans="1:9" ht="15" x14ac:dyDescent="0.25">
      <c r="A2" s="40"/>
      <c r="B2" s="40"/>
      <c r="C2" s="40" t="s">
        <v>28</v>
      </c>
      <c r="D2" s="40"/>
      <c r="E2" s="40"/>
      <c r="F2" s="40"/>
      <c r="G2" s="40"/>
      <c r="H2" s="40"/>
      <c r="I2" s="40"/>
    </row>
    <row r="3" spans="1:9" ht="15" x14ac:dyDescent="0.25">
      <c r="A3" s="40"/>
      <c r="B3" s="40"/>
      <c r="C3" s="57" t="s">
        <v>16</v>
      </c>
      <c r="D3" s="57" t="s">
        <v>27</v>
      </c>
      <c r="E3" s="40"/>
      <c r="F3" s="40"/>
      <c r="G3" s="40"/>
      <c r="H3" s="40"/>
      <c r="I3" s="40"/>
    </row>
    <row r="4" spans="1:9" ht="15" x14ac:dyDescent="0.25">
      <c r="A4" s="40"/>
      <c r="B4" s="40"/>
      <c r="C4" s="40" t="s">
        <v>0</v>
      </c>
      <c r="D4" s="40" t="s">
        <v>1</v>
      </c>
      <c r="E4" s="40" t="s">
        <v>2</v>
      </c>
      <c r="F4" s="40" t="s">
        <v>0</v>
      </c>
      <c r="G4" s="40" t="s">
        <v>3</v>
      </c>
      <c r="H4" s="40" t="s">
        <v>4</v>
      </c>
      <c r="I4" s="40" t="s">
        <v>5</v>
      </c>
    </row>
    <row r="5" spans="1:9" ht="15" x14ac:dyDescent="0.25">
      <c r="A5" s="40" t="s">
        <v>25</v>
      </c>
      <c r="B5" s="57" t="s">
        <v>12</v>
      </c>
      <c r="C5" s="40"/>
      <c r="D5" s="40"/>
      <c r="E5" s="40"/>
      <c r="F5" s="40"/>
      <c r="G5" s="40"/>
      <c r="H5" s="40"/>
      <c r="I5" s="40"/>
    </row>
    <row r="6" spans="1:9" ht="15" x14ac:dyDescent="0.25">
      <c r="A6" s="40" t="s">
        <v>40</v>
      </c>
      <c r="B6" s="57" t="s">
        <v>41</v>
      </c>
      <c r="C6" s="40"/>
      <c r="D6" s="40"/>
      <c r="E6" s="40"/>
      <c r="F6" s="40"/>
      <c r="G6" s="40"/>
      <c r="H6" s="40"/>
      <c r="I6" s="40"/>
    </row>
    <row r="7" spans="1:9" ht="15" x14ac:dyDescent="0.25">
      <c r="A7" s="40" t="s">
        <v>30</v>
      </c>
      <c r="B7" s="57" t="s">
        <v>42</v>
      </c>
      <c r="C7" s="40"/>
      <c r="D7" s="40"/>
      <c r="E7" s="40"/>
      <c r="F7" s="40"/>
      <c r="G7" s="40"/>
      <c r="H7" s="40"/>
      <c r="I7" s="40"/>
    </row>
    <row r="8" spans="1:9" ht="15" x14ac:dyDescent="0.25">
      <c r="A8" s="40" t="s">
        <v>35</v>
      </c>
      <c r="B8" s="57" t="s">
        <v>43</v>
      </c>
      <c r="C8" s="40"/>
      <c r="D8" s="40"/>
      <c r="E8" s="40"/>
      <c r="F8" s="40"/>
      <c r="G8" s="40"/>
      <c r="H8" s="40"/>
      <c r="I8" s="40"/>
    </row>
    <row r="9" spans="1:9" ht="15" x14ac:dyDescent="0.25">
      <c r="A9" s="40" t="s">
        <v>22</v>
      </c>
      <c r="B9" s="57" t="s">
        <v>53</v>
      </c>
      <c r="C9" s="40"/>
      <c r="D9" s="40"/>
      <c r="E9" s="40"/>
      <c r="F9" s="40"/>
      <c r="G9" s="40"/>
      <c r="H9" s="40"/>
      <c r="I9" s="40"/>
    </row>
    <row r="10" spans="1:9" ht="15" x14ac:dyDescent="0.25">
      <c r="A10" s="40" t="s">
        <v>31</v>
      </c>
      <c r="B10" s="57" t="s">
        <v>39</v>
      </c>
      <c r="C10" s="40"/>
      <c r="D10" s="40"/>
      <c r="E10" s="40"/>
      <c r="F10" s="40"/>
      <c r="G10" s="40"/>
      <c r="H10" s="40"/>
      <c r="I10" s="40"/>
    </row>
    <row r="11" spans="1:9" ht="15" x14ac:dyDescent="0.25">
      <c r="A11" s="40" t="s">
        <v>18</v>
      </c>
      <c r="B11" s="40"/>
      <c r="C11" s="40"/>
      <c r="D11" s="40"/>
      <c r="E11" s="40"/>
      <c r="F11" s="40"/>
      <c r="G11" s="40"/>
      <c r="H11" s="40"/>
      <c r="I11" s="40"/>
    </row>
    <row r="12" spans="1:9" ht="15" x14ac:dyDescent="0.25">
      <c r="A12" s="40" t="s">
        <v>36</v>
      </c>
      <c r="B12" s="40"/>
      <c r="C12" s="40"/>
      <c r="D12" s="40"/>
      <c r="E12" s="40"/>
      <c r="F12" s="40"/>
      <c r="G12" s="40"/>
      <c r="H12" s="40"/>
      <c r="I12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W50"/>
  <sheetViews>
    <sheetView showGridLines="0" zoomScaleNormal="100" workbookViewId="0">
      <selection activeCell="O28" sqref="O28"/>
    </sheetView>
  </sheetViews>
  <sheetFormatPr baseColWidth="10" defaultRowHeight="12.75" x14ac:dyDescent="0.2"/>
  <cols>
    <col min="1" max="1" width="3.140625" style="1" customWidth="1"/>
    <col min="2" max="6" width="3.140625" customWidth="1"/>
    <col min="7" max="7" width="34.140625" customWidth="1"/>
    <col min="8" max="9" width="16.42578125" customWidth="1"/>
    <col min="10" max="10" width="18.140625" customWidth="1"/>
    <col min="11" max="11" width="7.140625" customWidth="1"/>
    <col min="12" max="12" width="6" customWidth="1"/>
    <col min="13" max="13" width="5.5703125" bestFit="1" customWidth="1"/>
    <col min="14" max="14" width="9.85546875" customWidth="1"/>
  </cols>
  <sheetData>
    <row r="1" spans="1:283" ht="14.25" customHeight="1" x14ac:dyDescent="0.25">
      <c r="B1" s="30"/>
      <c r="C1" s="21"/>
      <c r="D1" s="21"/>
      <c r="E1" s="21"/>
      <c r="G1" s="215"/>
    </row>
    <row r="2" spans="1:283" ht="14.25" customHeight="1" x14ac:dyDescent="0.2">
      <c r="B2" s="21"/>
      <c r="C2" s="21"/>
      <c r="D2" s="21"/>
      <c r="E2" s="21"/>
      <c r="G2" s="231" t="str">
        <f>'[2]Fig 5a_CE et Conso'!G2</f>
        <v>Figure 5a : consommation de viandes de volaille</v>
      </c>
      <c r="H2" s="21"/>
      <c r="I2" s="21"/>
      <c r="J2" s="21"/>
    </row>
    <row r="3" spans="1:283" ht="9.75" customHeight="1" x14ac:dyDescent="0.2">
      <c r="B3" s="21"/>
      <c r="C3" s="21"/>
      <c r="D3" s="21"/>
      <c r="E3" s="21"/>
      <c r="G3" s="56"/>
    </row>
    <row r="4" spans="1:283" ht="27.75" customHeight="1" x14ac:dyDescent="0.2">
      <c r="G4" s="33"/>
      <c r="H4" s="34" t="str">
        <f>'[2]Fig 5a_CE et Conso'!H4</f>
        <v>Juillet 2026</v>
      </c>
      <c r="I4" s="34" t="str">
        <f>'[2]Fig 5a_CE et Conso'!I4</f>
        <v>Évolution 2026/2025</v>
      </c>
      <c r="J4" s="248" t="str">
        <f>'[2]Fig 5a_CE et Conso'!J4</f>
        <v>Évolution 2026/Moyenne 5 ans</v>
      </c>
    </row>
    <row r="5" spans="1:283" ht="15.75" customHeight="1" x14ac:dyDescent="0.2">
      <c r="G5" s="35"/>
      <c r="H5" s="60" t="str">
        <f>'[2]Fig 5a_CE et Conso'!H5</f>
        <v>Millier de tec</v>
      </c>
      <c r="I5" s="60" t="str">
        <f>'[2]Fig 5a_CE et Conso'!I5</f>
        <v>%</v>
      </c>
      <c r="J5" s="36" t="str">
        <f>'[2]Fig 5a_CE et Conso'!J5</f>
        <v>%</v>
      </c>
    </row>
    <row r="6" spans="1:283" ht="15" customHeight="1" x14ac:dyDescent="0.25">
      <c r="E6" s="42"/>
      <c r="G6" s="129" t="str">
        <f>'[2]Fig 5a_CE et Conso'!G6</f>
        <v>Abattages</v>
      </c>
      <c r="H6" s="249">
        <f>'[2]Fig 5a_CE et Conso'!H6</f>
        <v>134.27428488309798</v>
      </c>
      <c r="I6" s="249">
        <f>'[2]Fig 5a_CE et Conso'!I6</f>
        <v>-2.0404229544356278</v>
      </c>
      <c r="J6" s="250">
        <f>'[2]Fig 5a_CE et Conso'!J6</f>
        <v>4.3588610676757567</v>
      </c>
    </row>
    <row r="7" spans="1:283" ht="13.5" x14ac:dyDescent="0.25">
      <c r="E7" s="42"/>
      <c r="G7" s="129" t="str">
        <f>'[2]Fig 5a_CE et Conso'!G7</f>
        <v xml:space="preserve">Importations Viandes et préparations (1) </v>
      </c>
      <c r="H7" s="249">
        <f>'[2]Fig 5a_CE et Conso'!H7</f>
        <v>84.749634</v>
      </c>
      <c r="I7" s="249">
        <f>'[2]Fig 5a_CE et Conso'!I7</f>
        <v>1.4432486072470052</v>
      </c>
      <c r="J7" s="250">
        <f>'[2]Fig 5a_CE et Conso'!J7</f>
        <v>16.261009697661443</v>
      </c>
    </row>
    <row r="8" spans="1:283" ht="13.5" x14ac:dyDescent="0.25">
      <c r="E8" s="42"/>
      <c r="G8" s="129" t="str">
        <f>'[2]Fig 5a_CE et Conso'!G8</f>
        <v>Exportations Viandes et préparations (2)</v>
      </c>
      <c r="H8" s="249">
        <f>'[2]Fig 5a_CE et Conso'!H8</f>
        <v>41.855917000000005</v>
      </c>
      <c r="I8" s="249">
        <f>'[2]Fig 5a_CE et Conso'!I8</f>
        <v>0.78779145737497558</v>
      </c>
      <c r="J8" s="250">
        <f>'[2]Fig 5a_CE et Conso'!J8</f>
        <v>10.605143194808742</v>
      </c>
    </row>
    <row r="9" spans="1:283" ht="13.5" x14ac:dyDescent="0.25">
      <c r="E9" s="42"/>
      <c r="F9" s="4"/>
      <c r="G9" s="251" t="str">
        <f>'[2]Fig 5a_CE et Conso'!G9</f>
        <v>Solde du commerce extérieur (=2-1)</v>
      </c>
      <c r="H9" s="249">
        <f>'[2]Fig 5a_CE et Conso'!H9</f>
        <v>-42.893716999999995</v>
      </c>
      <c r="I9" s="249" t="str">
        <f>'[2]Fig 5a_CE et Conso'!I9</f>
        <v>nc</v>
      </c>
      <c r="J9" s="250" t="str">
        <f>'[2]Fig 5a_CE et Conso'!J9</f>
        <v>nc</v>
      </c>
    </row>
    <row r="10" spans="1:283" ht="13.5" x14ac:dyDescent="0.25">
      <c r="E10" s="42"/>
      <c r="F10" s="4"/>
      <c r="G10" s="252" t="str">
        <f>'[2]Fig 5a_CE et Conso'!G10</f>
        <v>Variation de stocks (1000 t)</v>
      </c>
      <c r="H10" s="249">
        <f>'[2]Fig 5a_CE et Conso'!H10</f>
        <v>0.72099999999999653</v>
      </c>
      <c r="I10" s="249" t="str">
        <f>'[2]Fig 5a_CE et Conso'!I10</f>
        <v>nc</v>
      </c>
      <c r="J10" s="250" t="str">
        <f>'[2]Fig 5a_CE et Conso'!J10</f>
        <v>nc</v>
      </c>
      <c r="K10" s="58"/>
    </row>
    <row r="11" spans="1:283" ht="13.5" x14ac:dyDescent="0.25">
      <c r="E11" s="42"/>
      <c r="F11" s="4"/>
      <c r="G11" s="253" t="str">
        <f>'[2]Fig 5a_CE et Conso'!G11</f>
        <v>Consommation apparente de viandes*</v>
      </c>
      <c r="H11" s="254">
        <f>'[2]Fig 5a_CE et Conso'!H11</f>
        <v>176.44700188309798</v>
      </c>
      <c r="I11" s="254">
        <f>'[2]Fig 5a_CE et Conso'!I11</f>
        <v>-1.9642184566662668</v>
      </c>
      <c r="J11" s="255">
        <f>'[2]Fig 5a_CE et Conso'!J11</f>
        <v>7.3315985163423969</v>
      </c>
      <c r="M11" s="17"/>
    </row>
    <row r="12" spans="1:283" ht="15" customHeight="1" x14ac:dyDescent="0.2">
      <c r="F12" s="24"/>
      <c r="G12" s="233" t="str">
        <f>'[2]Fig 5a_CE et Conso'!G12</f>
        <v xml:space="preserve">* Consommation apparente (calculée par bilan) = abattages + importations de viande - exportations </v>
      </c>
      <c r="H12" s="4"/>
      <c r="I12" s="4"/>
      <c r="J12" s="4"/>
    </row>
    <row r="13" spans="1:283" s="6" customFormat="1" ht="20.25" customHeight="1" x14ac:dyDescent="0.2">
      <c r="A13"/>
      <c r="B13"/>
      <c r="C13"/>
      <c r="D13"/>
      <c r="E13"/>
      <c r="F13"/>
      <c r="G13" s="316" t="str">
        <f>'[2]Fig 5a_CE et Conso'!G13</f>
        <v>En 2025, les Gallus en tec représentent 74 % des abattages de volailles, 93,5 % des importations des viandes de volaille, 80 % des exportations et 81 % de la consommation.</v>
      </c>
      <c r="H13" s="316"/>
      <c r="I13" s="316"/>
      <c r="J13" s="316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</row>
    <row r="14" spans="1:283" s="6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</row>
    <row r="15" spans="1:283" s="6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</row>
    <row r="16" spans="1:283" s="6" customForma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</row>
    <row r="17" spans="1:283" s="6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</row>
    <row r="18" spans="1:283" s="6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</row>
    <row r="19" spans="1:283" s="6" customForma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</row>
    <row r="20" spans="1:283" s="6" customFormat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</row>
    <row r="21" spans="1:283" s="6" customForma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</row>
    <row r="22" spans="1:283" s="6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</row>
    <row r="23" spans="1:283" s="6" customForma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</row>
    <row r="24" spans="1:283" s="6" customFormat="1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</row>
    <row r="25" spans="1:283" s="6" customForma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</row>
    <row r="26" spans="1:283" s="6" customForma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</row>
    <row r="27" spans="1:283" s="6" customForma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</row>
    <row r="28" spans="1:283" s="6" customForma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</row>
    <row r="29" spans="1:283" s="6" customForma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</row>
    <row r="30" spans="1:283" s="6" customForma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</row>
    <row r="31" spans="1:283" s="6" customForma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</row>
    <row r="32" spans="1:283" s="6" customForma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</row>
    <row r="33" spans="1:283" s="6" customForma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</row>
    <row r="34" spans="1:283" s="6" customForma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</row>
    <row r="35" spans="1:283" s="6" customForma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</row>
    <row r="36" spans="1:283" s="6" customForma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</row>
    <row r="37" spans="1:283" s="6" customForma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</row>
    <row r="38" spans="1:283" s="6" customForma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</row>
    <row r="39" spans="1:283" s="6" customForma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</row>
    <row r="40" spans="1:283" s="6" customForma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</row>
    <row r="41" spans="1:283" s="6" customForma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</row>
    <row r="42" spans="1:283" s="6" customForma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</row>
    <row r="43" spans="1:283" s="6" customForma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</row>
    <row r="44" spans="1:283" x14ac:dyDescent="0.2">
      <c r="A44"/>
    </row>
    <row r="45" spans="1:283" x14ac:dyDescent="0.2">
      <c r="A45"/>
    </row>
    <row r="46" spans="1:283" x14ac:dyDescent="0.2">
      <c r="A46"/>
    </row>
    <row r="47" spans="1:283" x14ac:dyDescent="0.2">
      <c r="A47"/>
    </row>
    <row r="48" spans="1:283" x14ac:dyDescent="0.2">
      <c r="A48"/>
    </row>
    <row r="49" spans="1:1" x14ac:dyDescent="0.2">
      <c r="A49"/>
    </row>
    <row r="50" spans="1:1" s="16" customFormat="1" x14ac:dyDescent="0.2"/>
  </sheetData>
  <mergeCells count="1">
    <mergeCell ref="G13:J1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92"/>
  <sheetViews>
    <sheetView showGridLines="0" zoomScaleNormal="100" workbookViewId="0">
      <selection activeCell="J11" sqref="J11"/>
    </sheetView>
  </sheetViews>
  <sheetFormatPr baseColWidth="10" defaultColWidth="11.42578125" defaultRowHeight="12.75" x14ac:dyDescent="0.2"/>
  <cols>
    <col min="1" max="1" width="11" style="80" customWidth="1"/>
    <col min="2" max="2" width="14.5703125" style="69" customWidth="1"/>
    <col min="3" max="14" width="6" style="69" customWidth="1"/>
    <col min="15" max="15" width="7.140625" style="81" customWidth="1"/>
    <col min="16" max="16" width="8.140625" style="69" customWidth="1"/>
    <col min="17" max="17" width="7.140625" style="69" customWidth="1"/>
    <col min="18" max="19" width="6.42578125" style="69" customWidth="1"/>
    <col min="20" max="20" width="3.7109375" style="69" customWidth="1"/>
    <col min="21" max="24" width="11.42578125" style="69"/>
    <col min="25" max="25" width="15" style="69" customWidth="1"/>
    <col min="26" max="26" width="9" style="69" customWidth="1"/>
    <col min="27" max="16384" width="11.42578125" style="69"/>
  </cols>
  <sheetData>
    <row r="1" spans="1:19" x14ac:dyDescent="0.2">
      <c r="A1" s="68"/>
      <c r="B1" s="68"/>
      <c r="C1" s="68"/>
      <c r="D1" s="68"/>
      <c r="E1" s="68"/>
      <c r="F1" s="68"/>
      <c r="H1" s="68"/>
    </row>
    <row r="2" spans="1:19" ht="15.75" x14ac:dyDescent="0.3">
      <c r="A2" s="82"/>
      <c r="B2" s="58" t="str">
        <f>'[2]Fig5b_ Graph Conso'!B2</f>
        <v>Consommation apparente des viandes de volaille</v>
      </c>
      <c r="C2" s="68"/>
      <c r="D2" s="68"/>
      <c r="E2" s="68"/>
      <c r="F2" s="124"/>
      <c r="H2" s="68"/>
      <c r="P2" s="107" t="str">
        <f>'[3]Fig5b_ Graph Conso'!$P$1</f>
        <v>Fig 5b : consommation de viandes de volailles</v>
      </c>
    </row>
    <row r="3" spans="1:19" ht="15" x14ac:dyDescent="0.25">
      <c r="B3" s="93"/>
      <c r="C3" s="68"/>
      <c r="D3" s="68"/>
      <c r="E3" s="68"/>
      <c r="F3" s="68"/>
      <c r="H3" s="68"/>
    </row>
    <row r="4" spans="1:19" x14ac:dyDescent="0.2">
      <c r="B4" s="229"/>
      <c r="C4" s="230" t="str">
        <f>'[2]Fig5b_ Graph Conso'!C4</f>
        <v xml:space="preserve">J </v>
      </c>
      <c r="D4" s="229" t="str">
        <f>'[2]Fig5b_ Graph Conso'!D4</f>
        <v xml:space="preserve">F </v>
      </c>
      <c r="E4" s="229" t="str">
        <f>'[2]Fig5b_ Graph Conso'!E4</f>
        <v xml:space="preserve">M </v>
      </c>
      <c r="F4" s="229" t="str">
        <f>'[2]Fig5b_ Graph Conso'!F4</f>
        <v xml:space="preserve">A </v>
      </c>
      <c r="G4" s="229" t="str">
        <f>'[2]Fig5b_ Graph Conso'!G4</f>
        <v xml:space="preserve">M </v>
      </c>
      <c r="H4" s="229" t="str">
        <f>'[2]Fig5b_ Graph Conso'!H4</f>
        <v xml:space="preserve">J </v>
      </c>
      <c r="I4" s="229" t="str">
        <f>'[2]Fig5b_ Graph Conso'!I4</f>
        <v xml:space="preserve">J </v>
      </c>
      <c r="J4" s="229" t="str">
        <f>'[2]Fig5b_ Graph Conso'!J4</f>
        <v xml:space="preserve">A </v>
      </c>
      <c r="K4" s="229" t="str">
        <f>'[2]Fig5b_ Graph Conso'!K4</f>
        <v xml:space="preserve">S </v>
      </c>
      <c r="L4" s="229" t="str">
        <f>'[2]Fig5b_ Graph Conso'!L4</f>
        <v xml:space="preserve">O </v>
      </c>
      <c r="M4" s="229" t="str">
        <f>'[2]Fig5b_ Graph Conso'!M4</f>
        <v xml:space="preserve">N </v>
      </c>
      <c r="N4" s="229" t="str">
        <f>'[2]Fig5b_ Graph Conso'!N4</f>
        <v>D</v>
      </c>
      <c r="P4" s="82"/>
      <c r="Q4" s="82"/>
      <c r="R4" s="82"/>
      <c r="S4" s="82"/>
    </row>
    <row r="5" spans="1:19" x14ac:dyDescent="0.2">
      <c r="B5" s="65" t="str">
        <f>'[2]Fig5b_ Graph Conso'!B5</f>
        <v>2025</v>
      </c>
      <c r="C5" s="214">
        <f>'[2]Fig5b_ Graph Conso'!C5</f>
        <v>189.70375268672001</v>
      </c>
      <c r="D5" s="65">
        <f>'[2]Fig5b_ Graph Conso'!D5</f>
        <v>175.82406259764699</v>
      </c>
      <c r="E5" s="65">
        <f>'[2]Fig5b_ Graph Conso'!E5</f>
        <v>186.76649056952004</v>
      </c>
      <c r="F5" s="65">
        <f>'[2]Fig5b_ Graph Conso'!F5</f>
        <v>177.364894891744</v>
      </c>
      <c r="G5" s="65">
        <f>'[2]Fig5b_ Graph Conso'!G5</f>
        <v>186.11208628095898</v>
      </c>
      <c r="H5" s="65">
        <f>'[2]Fig5b_ Graph Conso'!H5</f>
        <v>182.406790257914</v>
      </c>
      <c r="I5" s="65">
        <f>'[2]Fig5b_ Graph Conso'!I5</f>
        <v>179.98224638532102</v>
      </c>
      <c r="J5" s="65">
        <f>'[2]Fig5b_ Graph Conso'!J5</f>
        <v>170.51550838681402</v>
      </c>
      <c r="K5" s="65">
        <f>'[2]Fig5b_ Graph Conso'!K5</f>
        <v>185.019943497177</v>
      </c>
      <c r="L5" s="65">
        <f>'[2]Fig5b_ Graph Conso'!L5</f>
        <v>183.10885316255201</v>
      </c>
      <c r="M5" s="17">
        <f>'[2]Fig5b_ Graph Conso'!M5</f>
        <v>187.60251153993596</v>
      </c>
      <c r="N5" s="17">
        <f>'[2]Fig5b_ Graph Conso'!N5</f>
        <v>181.90842157633298</v>
      </c>
      <c r="O5" s="83"/>
      <c r="R5" s="68"/>
      <c r="S5" s="68"/>
    </row>
    <row r="6" spans="1:19" s="80" customFormat="1" x14ac:dyDescent="0.2">
      <c r="B6" s="103" t="str">
        <f>'[2]Fig5b_ Graph Conso'!B6</f>
        <v>2026</v>
      </c>
      <c r="C6" s="104">
        <f>'[2]Fig5b_ Graph Conso'!C6</f>
        <v>188.827349752906</v>
      </c>
      <c r="D6" s="103">
        <f>'[2]Fig5b_ Graph Conso'!D6</f>
        <v>179.61644392672201</v>
      </c>
      <c r="E6" s="103">
        <f>'[2]Fig5b_ Graph Conso'!E6</f>
        <v>183.97676797604998</v>
      </c>
      <c r="F6" s="103">
        <f>'[2]Fig5b_ Graph Conso'!F6</f>
        <v>178.02402699084601</v>
      </c>
      <c r="G6" s="103">
        <f>'[2]Fig5b_ Graph Conso'!G6</f>
        <v>187.11007512364503</v>
      </c>
      <c r="H6" s="103">
        <f>'[2]Fig5b_ Graph Conso'!H6</f>
        <v>190.44053271968497</v>
      </c>
      <c r="I6" s="103">
        <f>'[2]Fig5b_ Graph Conso'!I6</f>
        <v>176.44700188309798</v>
      </c>
      <c r="J6" s="103"/>
      <c r="K6" s="103"/>
      <c r="L6" s="103"/>
      <c r="M6" s="103"/>
      <c r="N6" s="103"/>
      <c r="O6" s="94"/>
      <c r="R6" s="95"/>
      <c r="S6" s="95"/>
    </row>
    <row r="7" spans="1:19" x14ac:dyDescent="0.2">
      <c r="B7" s="65" t="str">
        <f>'[2]Fig5b_ Graph Conso'!B7</f>
        <v>Moy. 2021-2025</v>
      </c>
      <c r="C7" s="214">
        <f>'[2]Fig5b_ Graph Conso'!C7</f>
        <v>170.35292078462581</v>
      </c>
      <c r="D7" s="65">
        <f>'[2]Fig5b_ Graph Conso'!D7</f>
        <v>162.90675161502196</v>
      </c>
      <c r="E7" s="65">
        <f>'[2]Fig5b_ Graph Conso'!E7</f>
        <v>168.47665118921799</v>
      </c>
      <c r="F7" s="65">
        <f>'[2]Fig5b_ Graph Conso'!F7</f>
        <v>163.37868388716981</v>
      </c>
      <c r="G7" s="65">
        <f>'[2]Fig5b_ Graph Conso'!G7</f>
        <v>166.11753843103497</v>
      </c>
      <c r="H7" s="65">
        <f>'[2]Fig5b_ Graph Conso'!H7</f>
        <v>171.05499380569239</v>
      </c>
      <c r="I7" s="65">
        <f>'[2]Fig5b_ Graph Conso'!I7</f>
        <v>164.39427374803518</v>
      </c>
      <c r="J7" s="65">
        <f>'[2]Fig5b_ Graph Conso'!J7</f>
        <v>163.67995547778878</v>
      </c>
      <c r="K7" s="65">
        <f>'[2]Fig5b_ Graph Conso'!K7</f>
        <v>172.48990157577879</v>
      </c>
      <c r="L7" s="65">
        <f>'[2]Fig5b_ Graph Conso'!L7</f>
        <v>171.3936427396232</v>
      </c>
      <c r="M7" s="65">
        <f>'[2]Fig5b_ Graph Conso'!M7</f>
        <v>173.2849847121816</v>
      </c>
      <c r="N7" s="65">
        <f>'[2]Fig5b_ Graph Conso'!N7</f>
        <v>170.65234774776565</v>
      </c>
      <c r="O7" s="83"/>
      <c r="R7" s="68"/>
      <c r="S7" s="68"/>
    </row>
    <row r="8" spans="1:19" x14ac:dyDescent="0.2"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83"/>
      <c r="R8" s="68"/>
      <c r="S8" s="68"/>
    </row>
    <row r="9" spans="1:19" x14ac:dyDescent="0.2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3"/>
      <c r="R9" s="68"/>
      <c r="S9" s="68"/>
    </row>
    <row r="10" spans="1:19" x14ac:dyDescent="0.2"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3"/>
      <c r="P10" s="84"/>
      <c r="Q10" s="84"/>
      <c r="R10" s="68"/>
      <c r="S10" s="68"/>
    </row>
    <row r="11" spans="1:19" x14ac:dyDescent="0.2">
      <c r="A11" s="69"/>
      <c r="O11" s="85"/>
      <c r="P11" s="68"/>
      <c r="Q11" s="68"/>
      <c r="R11" s="68"/>
      <c r="S11" s="68"/>
    </row>
    <row r="12" spans="1:19" x14ac:dyDescent="0.2">
      <c r="A12" s="69"/>
      <c r="P12" s="74"/>
      <c r="Q12" s="74"/>
      <c r="R12" s="74"/>
      <c r="S12" s="68"/>
    </row>
    <row r="13" spans="1:19" x14ac:dyDescent="0.2">
      <c r="A13" s="69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P13" s="74"/>
      <c r="Q13" s="74"/>
      <c r="R13" s="74"/>
      <c r="S13" s="68"/>
    </row>
    <row r="14" spans="1:19" x14ac:dyDescent="0.2">
      <c r="A14" s="69"/>
      <c r="O14" s="83"/>
    </row>
    <row r="15" spans="1:19" x14ac:dyDescent="0.2">
      <c r="A15" s="69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8"/>
    </row>
    <row r="16" spans="1:19" x14ac:dyDescent="0.2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8"/>
    </row>
    <row r="17" spans="1:18" x14ac:dyDescent="0.2"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8"/>
    </row>
    <row r="18" spans="1:18" x14ac:dyDescent="0.2"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98"/>
    </row>
    <row r="19" spans="1:18" x14ac:dyDescent="0.2">
      <c r="B19" s="99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98"/>
      <c r="P19" s="68"/>
      <c r="Q19" s="68"/>
    </row>
    <row r="20" spans="1:18" s="80" customFormat="1" ht="15" x14ac:dyDescent="0.25">
      <c r="A20" s="93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100"/>
      <c r="P20" s="95"/>
      <c r="Q20" s="95"/>
      <c r="R20" s="96"/>
    </row>
    <row r="21" spans="1:18" s="72" customFormat="1" x14ac:dyDescent="0.2"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P21" s="74"/>
      <c r="Q21" s="74"/>
    </row>
    <row r="22" spans="1:18" x14ac:dyDescent="0.2"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</row>
    <row r="23" spans="1:18" x14ac:dyDescent="0.2"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P23" s="102"/>
      <c r="Q23" s="102"/>
    </row>
    <row r="24" spans="1:18" x14ac:dyDescent="0.2"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</row>
    <row r="26" spans="1:18" x14ac:dyDescent="0.2">
      <c r="A26" s="86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</row>
    <row r="27" spans="1:18" x14ac:dyDescent="0.2">
      <c r="A27" s="86"/>
    </row>
    <row r="28" spans="1:18" x14ac:dyDescent="0.2">
      <c r="A28" s="86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</row>
    <row r="29" spans="1:18" x14ac:dyDescent="0.2">
      <c r="A29" s="68"/>
    </row>
    <row r="30" spans="1:18" x14ac:dyDescent="0.2"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</row>
    <row r="32" spans="1:18" x14ac:dyDescent="0.2"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</row>
    <row r="34" spans="1:22" x14ac:dyDescent="0.2"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</row>
    <row r="35" spans="1:22" s="80" customFormat="1" ht="15" x14ac:dyDescent="0.25">
      <c r="A35" s="93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81"/>
      <c r="P35" s="69"/>
      <c r="Q35" s="69"/>
      <c r="R35" s="69"/>
      <c r="S35" s="69"/>
      <c r="T35" s="69"/>
      <c r="U35" s="69"/>
      <c r="V35" s="69"/>
    </row>
    <row r="36" spans="1:22" x14ac:dyDescent="0.2"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</row>
    <row r="38" spans="1:22" ht="45" customHeight="1" x14ac:dyDescent="0.2"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</row>
    <row r="40" spans="1:22" x14ac:dyDescent="0.2"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</row>
    <row r="42" spans="1:22" x14ac:dyDescent="0.2"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</row>
    <row r="44" spans="1:22" x14ac:dyDescent="0.2">
      <c r="A44" s="97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</row>
    <row r="46" spans="1:22" x14ac:dyDescent="0.2"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</row>
    <row r="47" spans="1:22" s="80" customFormat="1" ht="15" x14ac:dyDescent="0.25">
      <c r="A47" s="93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81"/>
      <c r="P47" s="69"/>
      <c r="Q47" s="69"/>
      <c r="R47" s="69"/>
      <c r="S47" s="69"/>
      <c r="T47" s="69"/>
      <c r="U47" s="69"/>
      <c r="V47" s="69"/>
    </row>
    <row r="48" spans="1:22" x14ac:dyDescent="0.2"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</row>
    <row r="50" spans="1:14" x14ac:dyDescent="0.2"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</row>
    <row r="51" spans="1:14" x14ac:dyDescent="0.2">
      <c r="A51" s="86"/>
    </row>
    <row r="52" spans="1:14" x14ac:dyDescent="0.2">
      <c r="A52" s="92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</row>
    <row r="54" spans="1:14" x14ac:dyDescent="0.2"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6" spans="1:14" x14ac:dyDescent="0.2"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</row>
    <row r="58" spans="1:14" x14ac:dyDescent="0.2"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</row>
    <row r="60" spans="1:14" x14ac:dyDescent="0.2"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</row>
    <row r="62" spans="1:14" x14ac:dyDescent="0.2"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</row>
    <row r="64" spans="1:14" x14ac:dyDescent="0.2"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</row>
    <row r="66" spans="3:14" x14ac:dyDescent="0.2"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</row>
    <row r="68" spans="3:14" x14ac:dyDescent="0.2"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</row>
    <row r="70" spans="3:14" x14ac:dyDescent="0.2"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</row>
    <row r="72" spans="3:14" x14ac:dyDescent="0.2"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</row>
    <row r="74" spans="3:14" x14ac:dyDescent="0.2"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</row>
    <row r="76" spans="3:14" x14ac:dyDescent="0.2"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</row>
    <row r="78" spans="3:14" x14ac:dyDescent="0.2"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</row>
    <row r="80" spans="3:14" x14ac:dyDescent="0.2"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</row>
    <row r="82" spans="3:14" x14ac:dyDescent="0.2"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</row>
    <row r="84" spans="3:14" x14ac:dyDescent="0.2"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</row>
    <row r="86" spans="3:14" x14ac:dyDescent="0.2"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</row>
    <row r="88" spans="3:14" x14ac:dyDescent="0.2"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</row>
    <row r="90" spans="3:14" x14ac:dyDescent="0.2"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</row>
    <row r="92" spans="3:14" x14ac:dyDescent="0.2"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"/>
  <sheetViews>
    <sheetView showGridLines="0" workbookViewId="0">
      <selection activeCell="E17" sqref="E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"/>
  <sheetViews>
    <sheetView workbookViewId="0"/>
  </sheetViews>
  <sheetFormatPr baseColWidth="10" defaultRowHeight="12.75" customHeight="1" x14ac:dyDescent="0.2"/>
  <cols>
    <col min="1" max="1" width="14.85546875" customWidth="1"/>
    <col min="2" max="2" width="55.7109375" customWidth="1"/>
    <col min="3" max="3" width="60.5703125" customWidth="1"/>
    <col min="4" max="4" width="15" customWidth="1"/>
    <col min="5" max="5" width="5" customWidth="1"/>
    <col min="6" max="6" width="5.28515625" customWidth="1"/>
    <col min="7" max="7" width="5.140625" customWidth="1"/>
    <col min="8" max="8" width="4.28515625" customWidth="1"/>
    <col min="9" max="9" width="4.570312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7" width="14.28515625" customWidth="1"/>
    <col min="18" max="18" width="12.28515625" customWidth="1"/>
    <col min="19" max="19" width="12.140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5" ht="15" x14ac:dyDescent="0.25">
      <c r="A1" s="40"/>
      <c r="B1" s="40"/>
      <c r="C1" s="40"/>
      <c r="D1" s="41" t="s">
        <v>28</v>
      </c>
      <c r="E1" s="40"/>
    </row>
    <row r="2" spans="1:5" ht="15" x14ac:dyDescent="0.25">
      <c r="A2" s="40"/>
      <c r="B2" s="40"/>
      <c r="C2" s="40"/>
      <c r="D2" s="41" t="s">
        <v>27</v>
      </c>
      <c r="E2" s="41" t="s">
        <v>16</v>
      </c>
    </row>
    <row r="3" spans="1:5" ht="15" x14ac:dyDescent="0.25">
      <c r="A3" s="40"/>
      <c r="B3" s="40"/>
      <c r="C3" s="40"/>
      <c r="D3" s="41" t="s">
        <v>7</v>
      </c>
      <c r="E3" s="40"/>
    </row>
    <row r="4" spans="1:5" ht="15" x14ac:dyDescent="0.25">
      <c r="A4" s="41" t="s">
        <v>23</v>
      </c>
      <c r="B4" s="41" t="s">
        <v>44</v>
      </c>
      <c r="C4" s="41" t="s">
        <v>32</v>
      </c>
      <c r="D4" s="40"/>
      <c r="E4" s="40"/>
    </row>
    <row r="5" spans="1:5" ht="15" x14ac:dyDescent="0.25">
      <c r="A5" s="41" t="s">
        <v>37</v>
      </c>
      <c r="B5" s="40"/>
      <c r="C5" s="41" t="s">
        <v>34</v>
      </c>
      <c r="D5" s="40"/>
      <c r="E5" s="40"/>
    </row>
    <row r="6" spans="1:5" ht="15" x14ac:dyDescent="0.25">
      <c r="A6" s="40"/>
      <c r="B6" s="40"/>
      <c r="C6" s="41" t="s">
        <v>45</v>
      </c>
      <c r="D6" s="40"/>
      <c r="E6" s="40"/>
    </row>
    <row r="7" spans="1:5" ht="15" x14ac:dyDescent="0.25">
      <c r="A7" s="40"/>
      <c r="B7" s="40"/>
      <c r="C7" s="41" t="s">
        <v>46</v>
      </c>
      <c r="D7" s="40"/>
      <c r="E7" s="40"/>
    </row>
    <row r="8" spans="1:5" ht="15" x14ac:dyDescent="0.25">
      <c r="A8" s="40"/>
      <c r="B8" s="40"/>
      <c r="C8" s="41" t="s">
        <v>33</v>
      </c>
      <c r="D8" s="40"/>
      <c r="E8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"/>
  <sheetViews>
    <sheetView topLeftCell="E1" workbookViewId="0">
      <selection activeCell="J11" sqref="J11"/>
    </sheetView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12" customWidth="1"/>
    <col min="4" max="4" width="29" customWidth="1"/>
    <col min="5" max="5" width="27.42578125" customWidth="1"/>
    <col min="6" max="9" width="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6" width="12" customWidth="1"/>
  </cols>
  <sheetData>
    <row r="1" spans="1:9" ht="15" x14ac:dyDescent="0.25">
      <c r="A1" s="40"/>
      <c r="B1" s="40"/>
      <c r="C1" s="40"/>
      <c r="D1" s="40" t="s">
        <v>23</v>
      </c>
      <c r="E1" s="40"/>
      <c r="F1" s="40"/>
      <c r="G1" s="40"/>
      <c r="H1" s="40"/>
      <c r="I1" s="40"/>
    </row>
    <row r="2" spans="1:9" ht="15" x14ac:dyDescent="0.25">
      <c r="A2" s="40"/>
      <c r="B2" s="40"/>
      <c r="C2" s="40"/>
      <c r="D2" s="57" t="s">
        <v>20</v>
      </c>
      <c r="E2" s="57" t="s">
        <v>19</v>
      </c>
      <c r="F2" s="40"/>
      <c r="G2" s="40"/>
      <c r="H2" s="40"/>
      <c r="I2" s="40"/>
    </row>
    <row r="3" spans="1:9" ht="15" x14ac:dyDescent="0.25">
      <c r="A3" s="40"/>
      <c r="B3" s="40"/>
      <c r="C3" s="40"/>
      <c r="D3" s="57" t="s">
        <v>13</v>
      </c>
      <c r="E3" s="57" t="s">
        <v>14</v>
      </c>
      <c r="F3" s="57" t="s">
        <v>15</v>
      </c>
      <c r="G3" s="57" t="s">
        <v>16</v>
      </c>
      <c r="H3" s="57" t="s">
        <v>27</v>
      </c>
      <c r="I3" s="57" t="s">
        <v>56</v>
      </c>
    </row>
    <row r="4" spans="1:9" ht="15" x14ac:dyDescent="0.25">
      <c r="A4" s="40" t="s">
        <v>28</v>
      </c>
      <c r="B4" s="57" t="s">
        <v>47</v>
      </c>
      <c r="C4" s="40" t="s">
        <v>0</v>
      </c>
      <c r="D4" s="40"/>
      <c r="E4" s="40"/>
      <c r="F4" s="40"/>
      <c r="G4" s="40"/>
      <c r="H4" s="40"/>
      <c r="I4" s="40"/>
    </row>
    <row r="5" spans="1:9" ht="15" x14ac:dyDescent="0.25">
      <c r="A5" s="40" t="s">
        <v>24</v>
      </c>
      <c r="B5" s="57" t="s">
        <v>48</v>
      </c>
      <c r="C5" s="40" t="s">
        <v>1</v>
      </c>
      <c r="D5" s="40"/>
      <c r="E5" s="40"/>
      <c r="F5" s="40"/>
      <c r="G5" s="40"/>
      <c r="H5" s="40"/>
      <c r="I5" s="40"/>
    </row>
    <row r="6" spans="1:9" ht="15" x14ac:dyDescent="0.25">
      <c r="A6" s="40"/>
      <c r="B6" s="40"/>
      <c r="C6" s="40" t="s">
        <v>2</v>
      </c>
      <c r="D6" s="40"/>
      <c r="E6" s="40"/>
      <c r="F6" s="40"/>
      <c r="G6" s="40"/>
      <c r="H6" s="40"/>
      <c r="I6" s="40"/>
    </row>
    <row r="7" spans="1:9" ht="15" x14ac:dyDescent="0.25">
      <c r="A7" s="40"/>
      <c r="B7" s="40"/>
      <c r="C7" s="40" t="s">
        <v>3</v>
      </c>
      <c r="D7" s="40"/>
      <c r="E7" s="40"/>
      <c r="F7" s="40"/>
      <c r="G7" s="40"/>
      <c r="H7" s="40"/>
      <c r="I7" s="40"/>
    </row>
    <row r="8" spans="1:9" ht="15" x14ac:dyDescent="0.25">
      <c r="A8" s="40"/>
      <c r="B8" s="40"/>
      <c r="C8" s="40" t="s">
        <v>4</v>
      </c>
      <c r="D8" s="40"/>
      <c r="E8" s="40"/>
      <c r="F8" s="40"/>
      <c r="G8" s="40"/>
      <c r="H8" s="40"/>
      <c r="I8" s="40"/>
    </row>
    <row r="9" spans="1:9" ht="15" x14ac:dyDescent="0.25">
      <c r="A9" s="40"/>
      <c r="B9" s="40"/>
      <c r="C9" s="40" t="s">
        <v>5</v>
      </c>
      <c r="D9" s="40"/>
      <c r="E9" s="40"/>
      <c r="F9" s="40"/>
      <c r="G9" s="40"/>
      <c r="H9" s="40"/>
      <c r="I9" s="40"/>
    </row>
    <row r="10" spans="1:9" ht="15" x14ac:dyDescent="0.25">
      <c r="A10" s="40"/>
      <c r="B10" s="40"/>
      <c r="C10" s="40" t="s">
        <v>6</v>
      </c>
      <c r="D10" s="40"/>
      <c r="E10" s="40"/>
      <c r="F10" s="40"/>
      <c r="G10" s="40"/>
      <c r="H10" s="40"/>
      <c r="I10" s="40"/>
    </row>
    <row r="11" spans="1:9" ht="15" x14ac:dyDescent="0.25">
      <c r="A11" s="40"/>
      <c r="B11" s="40"/>
      <c r="C11" s="40" t="s">
        <v>7</v>
      </c>
      <c r="D11" s="40"/>
      <c r="E11" s="40"/>
      <c r="F11" s="40"/>
      <c r="G11" s="40"/>
      <c r="H11" s="40"/>
      <c r="I11" s="40"/>
    </row>
    <row r="12" spans="1:9" ht="15" x14ac:dyDescent="0.25">
      <c r="A12" s="40"/>
      <c r="B12" s="40"/>
      <c r="C12" s="40" t="s">
        <v>8</v>
      </c>
      <c r="D12" s="40"/>
      <c r="E12" s="40"/>
      <c r="F12" s="40"/>
      <c r="G12" s="40"/>
      <c r="H12" s="40"/>
      <c r="I12" s="40"/>
    </row>
    <row r="13" spans="1:9" ht="15" x14ac:dyDescent="0.25">
      <c r="A13" s="40"/>
      <c r="B13" s="40"/>
      <c r="C13" s="40" t="s">
        <v>9</v>
      </c>
      <c r="D13" s="40"/>
      <c r="E13" s="40"/>
      <c r="F13" s="40"/>
      <c r="G13" s="40"/>
      <c r="H13" s="40"/>
      <c r="I13" s="40"/>
    </row>
    <row r="14" spans="1:9" ht="15" x14ac:dyDescent="0.25">
      <c r="A14" s="40"/>
      <c r="B14" s="40"/>
      <c r="C14" s="40" t="s">
        <v>10</v>
      </c>
      <c r="D14" s="40"/>
      <c r="E14" s="40"/>
      <c r="F14" s="40"/>
      <c r="G14" s="40"/>
      <c r="H14" s="40"/>
      <c r="I14" s="40"/>
    </row>
    <row r="15" spans="1:9" ht="15" x14ac:dyDescent="0.25">
      <c r="A15" s="40"/>
      <c r="B15" s="40"/>
      <c r="C15" s="40" t="s">
        <v>11</v>
      </c>
      <c r="D15" s="40"/>
      <c r="E15" s="40"/>
      <c r="F15" s="40"/>
      <c r="G15" s="40"/>
      <c r="H15" s="40"/>
      <c r="I15" s="40"/>
    </row>
    <row r="16" spans="1:9" ht="15" x14ac:dyDescent="0.25">
      <c r="A16" s="40"/>
      <c r="B16" s="40"/>
      <c r="C16" s="40" t="s">
        <v>55</v>
      </c>
      <c r="D16" s="40"/>
      <c r="E16" s="40"/>
      <c r="F16" s="40"/>
      <c r="G16" s="40"/>
      <c r="H16" s="40"/>
      <c r="I16" s="40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1DF2-8F6D-47AC-A363-D20BE50942B5}">
  <dimension ref="B1:P18"/>
  <sheetViews>
    <sheetView showGridLines="0" workbookViewId="0">
      <selection activeCell="H13" sqref="H13"/>
    </sheetView>
  </sheetViews>
  <sheetFormatPr baseColWidth="10" defaultColWidth="11.42578125" defaultRowHeight="15" x14ac:dyDescent="0.25"/>
  <cols>
    <col min="1" max="1" width="7.140625" style="128" customWidth="1"/>
    <col min="2" max="2" width="16.28515625" style="128" customWidth="1"/>
    <col min="3" max="14" width="8" style="128" customWidth="1"/>
    <col min="15" max="16384" width="11.42578125" style="128"/>
  </cols>
  <sheetData>
    <row r="1" spans="2:16" ht="27" customHeight="1" x14ac:dyDescent="0.25">
      <c r="P1" s="30" t="str">
        <f>'[3]Fig 6a_TCD oeufs GRAPH'!$Q$2</f>
        <v>Fig 6a : Production d'œufs de consommation</v>
      </c>
    </row>
    <row r="2" spans="2:16" x14ac:dyDescent="0.25">
      <c r="B2" s="124" t="s">
        <v>62</v>
      </c>
    </row>
    <row r="3" spans="2:16" x14ac:dyDescent="0.25">
      <c r="C3" s="128" t="s">
        <v>68</v>
      </c>
    </row>
    <row r="4" spans="2:16" x14ac:dyDescent="0.25">
      <c r="B4" s="292" t="s">
        <v>64</v>
      </c>
      <c r="C4" s="294" t="s">
        <v>69</v>
      </c>
      <c r="D4" s="293" t="s">
        <v>70</v>
      </c>
      <c r="E4" s="293" t="s">
        <v>71</v>
      </c>
      <c r="F4" s="293" t="s">
        <v>72</v>
      </c>
      <c r="G4" s="293" t="s">
        <v>71</v>
      </c>
      <c r="H4" s="293" t="s">
        <v>69</v>
      </c>
      <c r="I4" s="293" t="s">
        <v>69</v>
      </c>
      <c r="J4" s="293" t="s">
        <v>72</v>
      </c>
      <c r="K4" s="293" t="s">
        <v>73</v>
      </c>
      <c r="L4" s="293" t="s">
        <v>74</v>
      </c>
      <c r="M4" s="293" t="s">
        <v>75</v>
      </c>
      <c r="N4" s="293" t="s">
        <v>65</v>
      </c>
      <c r="O4" s="283"/>
    </row>
    <row r="5" spans="2:16" x14ac:dyDescent="0.25">
      <c r="B5" s="289" t="str">
        <f>'[2]Fig 6a_Graph Prod oeufs'!B5</f>
        <v>2021</v>
      </c>
      <c r="C5" s="296">
        <f>'[2]Fig 6a_Graph Prod oeufs'!C5</f>
        <v>1.3040610026249497</v>
      </c>
      <c r="D5" s="289">
        <f>'[2]Fig 6a_Graph Prod oeufs'!D5</f>
        <v>1.3005540602462136</v>
      </c>
      <c r="E5" s="289">
        <f>'[2]Fig 6a_Graph Prod oeufs'!E5</f>
        <v>1.294393382459909</v>
      </c>
      <c r="F5" s="289">
        <f>'[2]Fig 6a_Graph Prod oeufs'!F5</f>
        <v>1.2888325013260018</v>
      </c>
      <c r="G5" s="289">
        <f>'[2]Fig 6a_Graph Prod oeufs'!G5</f>
        <v>1.3010746426756219</v>
      </c>
      <c r="H5" s="289">
        <f>'[2]Fig 6a_Graph Prod oeufs'!H5</f>
        <v>1.3213572708841808</v>
      </c>
      <c r="I5" s="289">
        <f>'[2]Fig 6a_Graph Prod oeufs'!I5</f>
        <v>1.3105858940027693</v>
      </c>
      <c r="J5" s="289">
        <f>'[2]Fig 6a_Graph Prod oeufs'!J5</f>
        <v>1.3203594366383049</v>
      </c>
      <c r="K5" s="289">
        <f>'[2]Fig 6a_Graph Prod oeufs'!K5</f>
        <v>1.3344676543436496</v>
      </c>
      <c r="L5" s="289">
        <f>'[2]Fig 6a_Graph Prod oeufs'!L5</f>
        <v>1.3233682188036768</v>
      </c>
      <c r="M5" s="289">
        <f>'[2]Fig 6a_Graph Prod oeufs'!M5</f>
        <v>1.3417546123943089</v>
      </c>
      <c r="N5" s="289">
        <f>'[2]Fig 6a_Graph Prod oeufs'!N5</f>
        <v>1.3239974989433345</v>
      </c>
      <c r="O5" s="283"/>
    </row>
    <row r="6" spans="2:16" x14ac:dyDescent="0.25">
      <c r="B6" s="289" t="str">
        <f>'[2]Fig 6a_Graph Prod oeufs'!B6</f>
        <v>2022</v>
      </c>
      <c r="C6" s="291">
        <f>'[2]Fig 6a_Graph Prod oeufs'!C6</f>
        <v>1.3162642077706834</v>
      </c>
      <c r="D6" s="289">
        <f>'[2]Fig 6a_Graph Prod oeufs'!D6</f>
        <v>1.3012944953190548</v>
      </c>
      <c r="E6" s="289">
        <f>'[2]Fig 6a_Graph Prod oeufs'!E6</f>
        <v>1.2931372429018648</v>
      </c>
      <c r="F6" s="289">
        <f>'[2]Fig 6a_Graph Prod oeufs'!F6</f>
        <v>1.2825258433590372</v>
      </c>
      <c r="G6" s="289">
        <f>'[2]Fig 6a_Graph Prod oeufs'!G6</f>
        <v>1.2977768667021223</v>
      </c>
      <c r="H6" s="289">
        <f>'[2]Fig 6a_Graph Prod oeufs'!H6</f>
        <v>1.2872182026157499</v>
      </c>
      <c r="I6" s="289">
        <f>'[2]Fig 6a_Graph Prod oeufs'!I6</f>
        <v>1.2762361206909345</v>
      </c>
      <c r="J6" s="289">
        <f>'[2]Fig 6a_Graph Prod oeufs'!J6</f>
        <v>1.2748797057209722</v>
      </c>
      <c r="K6" s="289">
        <f>'[2]Fig 6a_Graph Prod oeufs'!K6</f>
        <v>1.2833638987478422</v>
      </c>
      <c r="L6" s="289">
        <f>'[2]Fig 6a_Graph Prod oeufs'!L6</f>
        <v>1.288274165472274</v>
      </c>
      <c r="M6" s="289">
        <f>'[2]Fig 6a_Graph Prod oeufs'!M6</f>
        <v>1.2869086381115931</v>
      </c>
      <c r="N6" s="289">
        <f>'[2]Fig 6a_Graph Prod oeufs'!N6</f>
        <v>1.2979638900964297</v>
      </c>
      <c r="O6" s="283"/>
    </row>
    <row r="7" spans="2:16" x14ac:dyDescent="0.25">
      <c r="B7" s="289" t="str">
        <f>'[2]Fig 6a_Graph Prod oeufs'!B7</f>
        <v>2023</v>
      </c>
      <c r="C7" s="291">
        <f>'[2]Fig 6a_Graph Prod oeufs'!C7</f>
        <v>1.3210579890566978</v>
      </c>
      <c r="D7" s="289">
        <f>'[2]Fig 6a_Graph Prod oeufs'!D7</f>
        <v>1.3364785743209087</v>
      </c>
      <c r="E7" s="289">
        <f>'[2]Fig 6a_Graph Prod oeufs'!E7</f>
        <v>1.3188045252828164</v>
      </c>
      <c r="F7" s="289">
        <f>'[2]Fig 6a_Graph Prod oeufs'!F7</f>
        <v>1.3113887792666223</v>
      </c>
      <c r="G7" s="289">
        <f>'[2]Fig 6a_Graph Prod oeufs'!G7</f>
        <v>1.3313835711398954</v>
      </c>
      <c r="H7" s="289">
        <f>'[2]Fig 6a_Graph Prod oeufs'!H7</f>
        <v>1.3200202724303287</v>
      </c>
      <c r="I7" s="289">
        <f>'[2]Fig 6a_Graph Prod oeufs'!I7</f>
        <v>1.3069758618251863</v>
      </c>
      <c r="J7" s="289">
        <f>'[2]Fig 6a_Graph Prod oeufs'!J7</f>
        <v>1.3157273956217532</v>
      </c>
      <c r="K7" s="289">
        <f>'[2]Fig 6a_Graph Prod oeufs'!K7</f>
        <v>1.2898685325100891</v>
      </c>
      <c r="L7" s="289">
        <f>'[2]Fig 6a_Graph Prod oeufs'!L7</f>
        <v>1.3047282649550835</v>
      </c>
      <c r="M7" s="289">
        <f>'[2]Fig 6a_Graph Prod oeufs'!M7</f>
        <v>1.3261553361207332</v>
      </c>
      <c r="N7" s="289">
        <f>'[2]Fig 6a_Graph Prod oeufs'!N7</f>
        <v>1.2980076968228842</v>
      </c>
      <c r="O7" s="283"/>
    </row>
    <row r="8" spans="2:16" x14ac:dyDescent="0.25">
      <c r="B8" s="289" t="str">
        <f>'[2]Fig 6a_Graph Prod oeufs'!B8</f>
        <v>2024</v>
      </c>
      <c r="C8" s="291">
        <f>'[2]Fig 6a_Graph Prod oeufs'!C8</f>
        <v>1.3035391612364511</v>
      </c>
      <c r="D8" s="289">
        <f>'[2]Fig 6a_Graph Prod oeufs'!D8</f>
        <v>1.2889032449010676</v>
      </c>
      <c r="E8" s="289">
        <f>'[2]Fig 6a_Graph Prod oeufs'!E8</f>
        <v>1.2784659151402358</v>
      </c>
      <c r="F8" s="289">
        <f>'[2]Fig 6a_Graph Prod oeufs'!F8</f>
        <v>1.2945394867113398</v>
      </c>
      <c r="G8" s="289">
        <f>'[2]Fig 6a_Graph Prod oeufs'!G8</f>
        <v>1.3028448100587493</v>
      </c>
      <c r="H8" s="289">
        <f>'[2]Fig 6a_Graph Prod oeufs'!H8</f>
        <v>1.3025500546592506</v>
      </c>
      <c r="I8" s="289">
        <f>'[2]Fig 6a_Graph Prod oeufs'!I8</f>
        <v>1.2987493426518664</v>
      </c>
      <c r="J8" s="289">
        <f>'[2]Fig 6a_Graph Prod oeufs'!J8</f>
        <v>1.3102595151509873</v>
      </c>
      <c r="K8" s="289">
        <f>'[2]Fig 6a_Graph Prod oeufs'!K8</f>
        <v>1.3210406648114659</v>
      </c>
      <c r="L8" s="289">
        <f>'[2]Fig 6a_Graph Prod oeufs'!L8</f>
        <v>1.3332953593880867</v>
      </c>
      <c r="M8" s="289">
        <f>'[2]Fig 6a_Graph Prod oeufs'!M8</f>
        <v>1.3354150770527478</v>
      </c>
      <c r="N8" s="289">
        <f>'[2]Fig 6a_Graph Prod oeufs'!N8</f>
        <v>1.2979383172723957</v>
      </c>
      <c r="O8" s="283"/>
    </row>
    <row r="9" spans="2:16" x14ac:dyDescent="0.25">
      <c r="B9" s="289" t="str">
        <f>'[2]Fig 6a_Graph Prod oeufs'!B9</f>
        <v>2025</v>
      </c>
      <c r="C9" s="291">
        <f>'[2]Fig 6a_Graph Prod oeufs'!C9</f>
        <v>1.3014176321197759</v>
      </c>
      <c r="D9" s="289">
        <f>'[2]Fig 6a_Graph Prod oeufs'!D9</f>
        <v>1.3142605882675926</v>
      </c>
      <c r="E9" s="289">
        <f>'[2]Fig 6a_Graph Prod oeufs'!E9</f>
        <v>1.3177321812341038</v>
      </c>
      <c r="F9" s="289">
        <f>'[2]Fig 6a_Graph Prod oeufs'!F9</f>
        <v>1.3126207790479083</v>
      </c>
      <c r="G9" s="289">
        <f>'[2]Fig 6a_Graph Prod oeufs'!G9</f>
        <v>1.3039332994137474</v>
      </c>
      <c r="H9" s="289">
        <f>'[2]Fig 6a_Graph Prod oeufs'!H9</f>
        <v>1.3161127938275923</v>
      </c>
      <c r="I9" s="289">
        <f>'[2]Fig 6a_Graph Prod oeufs'!I9</f>
        <v>1.3040837303987747</v>
      </c>
      <c r="J9" s="289">
        <f>'[2]Fig 6a_Graph Prod oeufs'!J9</f>
        <v>1.3143565225459435</v>
      </c>
      <c r="K9" s="289">
        <f>'[2]Fig 6a_Graph Prod oeufs'!K9</f>
        <v>1.3235340873221912</v>
      </c>
      <c r="L9" s="289">
        <f>'[2]Fig 6a_Graph Prod oeufs'!L9</f>
        <v>1.325401040924147</v>
      </c>
      <c r="M9" s="289">
        <f>'[2]Fig 6a_Graph Prod oeufs'!M9</f>
        <v>1.3394066360217309</v>
      </c>
      <c r="N9" s="289">
        <f>'[2]Fig 6a_Graph Prod oeufs'!N9</f>
        <v>1.3505482659592483</v>
      </c>
      <c r="O9" s="283"/>
    </row>
    <row r="10" spans="2:16" x14ac:dyDescent="0.25">
      <c r="B10" s="295" t="str">
        <f>'[2]Fig 6a_Graph Prod oeufs'!B10</f>
        <v>2026</v>
      </c>
      <c r="C10" s="297">
        <f>'[2]Fig 6a_Graph Prod oeufs'!C10</f>
        <v>1.3371938322778634</v>
      </c>
      <c r="D10" s="295">
        <f>'[2]Fig 6a_Graph Prod oeufs'!D10</f>
        <v>1.3577165092672328</v>
      </c>
      <c r="E10" s="295">
        <f>'[2]Fig 6a_Graph Prod oeufs'!E10</f>
        <v>1.3835245223504771</v>
      </c>
      <c r="F10" s="295">
        <f>'[2]Fig 6a_Graph Prod oeufs'!F10</f>
        <v>1.398061957328121</v>
      </c>
      <c r="G10" s="295">
        <f>'[2]Fig 6a_Graph Prod oeufs'!G10</f>
        <v>1.3924846785681229</v>
      </c>
      <c r="H10" s="295">
        <f>'[2]Fig 6a_Graph Prod oeufs'!H10</f>
        <v>1.3796248193650313</v>
      </c>
      <c r="I10" s="295">
        <f>'[2]Fig 6a_Graph Prod oeufs'!I10</f>
        <v>1.3597008916213416</v>
      </c>
      <c r="J10" s="295">
        <f>'[2]Fig 6a_Graph Prod oeufs'!J10</f>
        <v>1.3629178880572808</v>
      </c>
      <c r="K10" s="295">
        <f>'[2]Fig 6a_Graph Prod oeufs'!K10</f>
        <v>1.3706499064754105</v>
      </c>
      <c r="L10" s="290"/>
      <c r="M10" s="290"/>
      <c r="N10" s="290"/>
      <c r="O10" s="283"/>
    </row>
    <row r="11" spans="2:16" x14ac:dyDescent="0.25">
      <c r="B11" s="289" t="str">
        <f>'[2]Fig 6a_Graph Prod oeufs'!B11</f>
        <v>Moy.2021-2025</v>
      </c>
      <c r="C11" s="291">
        <f>'[2]Fig 6a_Graph Prod oeufs'!C11</f>
        <v>1.3092679985617117</v>
      </c>
      <c r="D11" s="289">
        <f>'[2]Fig 6a_Graph Prod oeufs'!D11</f>
        <v>1.3082981926109674</v>
      </c>
      <c r="E11" s="289">
        <f>'[2]Fig 6a_Graph Prod oeufs'!E11</f>
        <v>1.300506649403786</v>
      </c>
      <c r="F11" s="289">
        <f>'[2]Fig 6a_Graph Prod oeufs'!F11</f>
        <v>1.2979814779421819</v>
      </c>
      <c r="G11" s="289">
        <f>'[2]Fig 6a_Graph Prod oeufs'!G11</f>
        <v>1.307402637998027</v>
      </c>
      <c r="H11" s="289">
        <f>'[2]Fig 6a_Graph Prod oeufs'!H11</f>
        <v>1.3094517188834205</v>
      </c>
      <c r="I11" s="289">
        <f>'[2]Fig 6a_Graph Prod oeufs'!I11</f>
        <v>1.2993261899139061</v>
      </c>
      <c r="J11" s="289">
        <f>'[2]Fig 6a_Graph Prod oeufs'!J11</f>
        <v>1.3071165151355921</v>
      </c>
      <c r="K11" s="289">
        <f>'[2]Fig 6a_Graph Prod oeufs'!K11</f>
        <v>1.3104549675470476</v>
      </c>
      <c r="L11" s="289">
        <f>'[2]Fig 6a_Graph Prod oeufs'!L11</f>
        <v>1.3150134099086537</v>
      </c>
      <c r="M11" s="289">
        <f>'[2]Fig 6a_Graph Prod oeufs'!M11</f>
        <v>1.3259280599402226</v>
      </c>
      <c r="N11" s="289">
        <f>'[2]Fig 6a_Graph Prod oeufs'!N11</f>
        <v>1.3136911338188584</v>
      </c>
      <c r="O11" s="283"/>
    </row>
    <row r="12" spans="2:16" x14ac:dyDescent="0.25">
      <c r="B12" s="285"/>
      <c r="C12" s="284"/>
      <c r="D12" s="284"/>
      <c r="E12" s="284"/>
      <c r="F12" s="285"/>
      <c r="G12" s="285"/>
      <c r="H12" s="285"/>
      <c r="I12" s="284"/>
      <c r="O12" s="283"/>
    </row>
    <row r="13" spans="2:16" x14ac:dyDescent="0.25">
      <c r="B13" s="128" t="s">
        <v>66</v>
      </c>
      <c r="C13" s="284"/>
      <c r="D13" s="284"/>
      <c r="E13" s="284"/>
      <c r="F13" s="285"/>
      <c r="G13" s="285"/>
      <c r="H13" s="285"/>
      <c r="I13" s="284"/>
      <c r="O13" s="283"/>
    </row>
    <row r="14" spans="2:16" x14ac:dyDescent="0.25">
      <c r="O14" s="283"/>
    </row>
    <row r="15" spans="2:16" s="287" customFormat="1" x14ac:dyDescent="0.25">
      <c r="O15" s="286"/>
    </row>
    <row r="18" spans="2:9" x14ac:dyDescent="0.25">
      <c r="B18" s="285"/>
      <c r="C18" s="284"/>
      <c r="D18" s="284"/>
      <c r="E18" s="284"/>
      <c r="F18" s="285"/>
      <c r="G18" s="285"/>
      <c r="H18" s="285"/>
      <c r="I18" s="284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46"/>
  <sheetViews>
    <sheetView showGridLines="0" topLeftCell="A2" workbookViewId="0">
      <selection activeCell="H7" sqref="H7"/>
    </sheetView>
  </sheetViews>
  <sheetFormatPr baseColWidth="10" defaultRowHeight="12.75" x14ac:dyDescent="0.2"/>
  <cols>
    <col min="2" max="2" width="24.85546875" customWidth="1"/>
    <col min="3" max="3" width="11.7109375" customWidth="1"/>
    <col min="4" max="4" width="13.5703125" bestFit="1" customWidth="1"/>
    <col min="5" max="5" width="14.140625" customWidth="1"/>
    <col min="6" max="6" width="12.7109375" customWidth="1"/>
  </cols>
  <sheetData>
    <row r="2" spans="2:7" ht="15.75" x14ac:dyDescent="0.3">
      <c r="B2" s="256" t="s">
        <v>67</v>
      </c>
      <c r="C2" s="205"/>
      <c r="D2" s="256"/>
    </row>
    <row r="3" spans="2:7" ht="15" x14ac:dyDescent="0.25">
      <c r="B3" s="128"/>
      <c r="C3" s="257"/>
      <c r="D3" s="257"/>
      <c r="E3" s="258"/>
    </row>
    <row r="4" spans="2:7" ht="30.75" customHeight="1" x14ac:dyDescent="0.2">
      <c r="B4" s="259"/>
      <c r="C4" s="260" t="str">
        <f>'[2]Fig 6b_Tab Prod oeufs'!G3</f>
        <v>Septembre 2026</v>
      </c>
      <c r="D4" s="260" t="str">
        <f>'[2]Fig 6b_Tab Prod oeufs'!H3</f>
        <v>Evol. 2026/2025</v>
      </c>
      <c r="E4" s="260" t="str">
        <f>'[2]Fig 6b_Tab Prod oeufs'!I3</f>
        <v>Evol. 2026/Moy. 2021-2025</v>
      </c>
    </row>
    <row r="5" spans="2:7" ht="16.5" customHeight="1" x14ac:dyDescent="0.2">
      <c r="B5" s="141" t="str">
        <f>'[2]Fig 6b_Tab Prod oeufs'!F4</f>
        <v>Modes d'élevage des poules</v>
      </c>
      <c r="C5" s="127" t="str">
        <f>'[2]Fig 6b_Tab Prod oeufs'!G4</f>
        <v>en milliard</v>
      </c>
      <c r="D5" s="127" t="str">
        <f>'[2]Fig 6b_Tab Prod oeufs'!H4</f>
        <v xml:space="preserve">
 %</v>
      </c>
      <c r="E5" s="127" t="str">
        <f>'[2]Fig 6b_Tab Prod oeufs'!I4</f>
        <v xml:space="preserve">
 %</v>
      </c>
    </row>
    <row r="6" spans="2:7" s="208" customFormat="1" ht="17.25" customHeight="1" x14ac:dyDescent="0.2">
      <c r="B6" s="261" t="str">
        <f>'[2]Fig 6b_Tab Prod oeufs'!F5</f>
        <v xml:space="preserve">Total </v>
      </c>
      <c r="C6" s="262">
        <f>'[2]Fig 6b_Tab Prod oeufs'!G5</f>
        <v>1.3706499064754105</v>
      </c>
      <c r="D6" s="262">
        <f>'[2]Fig 6b_Tab Prod oeufs'!H5</f>
        <v>3.5598493158982558</v>
      </c>
      <c r="E6" s="262">
        <f>'[2]Fig 6b_Tab Prod oeufs'!I5</f>
        <v>4.5934381889549236</v>
      </c>
      <c r="G6"/>
    </row>
    <row r="7" spans="2:7" ht="13.5" x14ac:dyDescent="0.25">
      <c r="B7" s="263" t="str">
        <f>'[2]Fig 6b_Tab Prod oeufs'!F6</f>
        <v>Cages (bâtiment)</v>
      </c>
      <c r="C7" s="298">
        <f>'[2]Fig 6b_Tab Prod oeufs'!G6</f>
        <v>0.32225571970831601</v>
      </c>
      <c r="D7" s="298">
        <f>'[2]Fig 6b_Tab Prod oeufs'!H6</f>
        <v>-5.7891977815616613</v>
      </c>
      <c r="E7" s="298">
        <f>'[2]Fig 6b_Tab Prod oeufs'!I6</f>
        <v>-24.091950331294299</v>
      </c>
    </row>
    <row r="8" spans="2:7" ht="13.5" x14ac:dyDescent="0.25">
      <c r="B8" s="263" t="str">
        <f>'[2]Fig 6b_Tab Prod oeufs'!F7</f>
        <v>Alternatif</v>
      </c>
      <c r="C8" s="298">
        <f>'[2]Fig 6b_Tab Prod oeufs'!G7</f>
        <v>1.0483941867670945</v>
      </c>
      <c r="D8" s="298">
        <f>'[2]Fig 6b_Tab Prod oeufs'!H7</f>
        <v>6.8181234446679895</v>
      </c>
      <c r="E8" s="298">
        <f>'[2]Fig 6b_Tab Prod oeufs'!I7</f>
        <v>17.780328968167748</v>
      </c>
    </row>
    <row r="9" spans="2:7" ht="13.5" x14ac:dyDescent="0.25">
      <c r="B9" s="264" t="str">
        <f>'[2]Fig 6b_Tab Prod oeufs'!F8</f>
        <v>dont sol (bâtiment)</v>
      </c>
      <c r="C9" s="298">
        <f>'[2]Fig 6b_Tab Prod oeufs'!G8</f>
        <v>0.36258725447555001</v>
      </c>
      <c r="D9" s="298">
        <f>'[2]Fig 6b_Tab Prod oeufs'!H8</f>
        <v>14.633184170818048</v>
      </c>
      <c r="E9" s="298">
        <f>'[2]Fig 6b_Tab Prod oeufs'!I8</f>
        <v>35.519355133183517</v>
      </c>
    </row>
    <row r="10" spans="2:7" ht="23.25" customHeight="1" x14ac:dyDescent="0.2">
      <c r="B10" s="265" t="str">
        <f>'[2]Fig 6b_Tab Prod oeufs'!F9</f>
        <v>dont plein air 
(y c Label Rouge et Bio)</v>
      </c>
      <c r="C10" s="298">
        <f>'[2]Fig 6b_Tab Prod oeufs'!G9</f>
        <v>0.68580693229154444</v>
      </c>
      <c r="D10" s="298">
        <f>'[2]Fig 6b_Tab Prod oeufs'!H9</f>
        <v>3.1019205323992383</v>
      </c>
      <c r="E10" s="298">
        <f>'[2]Fig 6b_Tab Prod oeufs'!I9</f>
        <v>10.101635189346592</v>
      </c>
    </row>
    <row r="11" spans="2:7" ht="16.5" customHeight="1" x14ac:dyDescent="0.25">
      <c r="B11" s="258" t="str">
        <f>'[2]Fig 6b_Tab Prod oeufs'!F10</f>
        <v xml:space="preserve">Sources : Agreste - modèle 2024 SSP-ITAVI-CNPO </v>
      </c>
      <c r="C11" s="205"/>
      <c r="D11" s="299"/>
      <c r="E11" s="128"/>
    </row>
    <row r="12" spans="2:7" ht="15.75" customHeight="1" x14ac:dyDescent="0.2"/>
    <row r="13" spans="2:7" ht="15.75" customHeight="1" x14ac:dyDescent="0.2"/>
    <row r="20" s="2" customFormat="1" x14ac:dyDescent="0.2"/>
    <row r="46" s="288" customFormat="1" ht="13.5" thickBot="1" x14ac:dyDescent="0.25"/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D1:P20"/>
  <sheetViews>
    <sheetView showGridLines="0" workbookViewId="0">
      <selection activeCell="L13" sqref="L13"/>
    </sheetView>
  </sheetViews>
  <sheetFormatPr baseColWidth="10" defaultRowHeight="12.75" x14ac:dyDescent="0.2"/>
  <cols>
    <col min="1" max="2" width="3.28515625" customWidth="1"/>
    <col min="3" max="3" width="3.5703125" customWidth="1"/>
    <col min="4" max="4" width="6" style="218" customWidth="1"/>
    <col min="5" max="5" width="6.140625" bestFit="1" customWidth="1"/>
    <col min="6" max="6" width="8.5703125" customWidth="1"/>
    <col min="7" max="7" width="8.5703125" style="2" customWidth="1"/>
    <col min="8" max="9" width="8.5703125" customWidth="1"/>
    <col min="10" max="10" width="8.5703125" style="58" customWidth="1"/>
    <col min="11" max="11" width="14.5703125" style="4" customWidth="1"/>
  </cols>
  <sheetData>
    <row r="1" spans="4:16" x14ac:dyDescent="0.2">
      <c r="D1" s="13"/>
      <c r="E1" s="58"/>
      <c r="F1" s="58"/>
      <c r="K1"/>
    </row>
    <row r="2" spans="4:16" ht="15.75" x14ac:dyDescent="0.3">
      <c r="D2" s="273"/>
      <c r="E2" s="95" t="str">
        <f>'[2]Fig 7 IPPAP oeufs'!E2</f>
        <v>Indice Ippap base 100 en 2020</v>
      </c>
      <c r="F2" s="68"/>
      <c r="G2" s="68"/>
      <c r="J2"/>
      <c r="K2"/>
      <c r="M2" s="30" t="str">
        <f>'[3]Fig 7 IPPAP oeufs'!$M$2</f>
        <v xml:space="preserve">Fig 7 : IPPAP œufs </v>
      </c>
      <c r="N2" s="71"/>
      <c r="O2" s="71"/>
      <c r="P2" s="71"/>
    </row>
    <row r="3" spans="4:16" x14ac:dyDescent="0.2">
      <c r="D3" s="273"/>
      <c r="E3" s="95" t="str">
        <f>'[2]Fig 7 IPPAP oeufs'!E3</f>
        <v>œufs</v>
      </c>
      <c r="F3" s="68"/>
      <c r="G3" s="68"/>
      <c r="J3"/>
      <c r="K3"/>
    </row>
    <row r="4" spans="4:16" x14ac:dyDescent="0.2">
      <c r="J4"/>
      <c r="K4" s="63"/>
    </row>
    <row r="5" spans="4:16" x14ac:dyDescent="0.2">
      <c r="D5" s="274"/>
      <c r="E5" s="266" t="str">
        <f>'[2]Fig 7 IPPAP oeufs'!E5</f>
        <v>2021</v>
      </c>
      <c r="F5" s="267" t="str">
        <f>'[2]Fig 7 IPPAP oeufs'!F5</f>
        <v>2022</v>
      </c>
      <c r="G5" s="267" t="str">
        <f>'[2]Fig 7 IPPAP oeufs'!G5</f>
        <v>2023</v>
      </c>
      <c r="H5" s="267" t="str">
        <f>'[2]Fig 7 IPPAP oeufs'!H5</f>
        <v>2024</v>
      </c>
      <c r="I5" s="267" t="str">
        <f>'[2]Fig 7 IPPAP oeufs'!I5</f>
        <v>2025</v>
      </c>
      <c r="J5" s="206" t="str">
        <f>'[2]Fig 7 IPPAP oeufs'!J5</f>
        <v>2026</v>
      </c>
      <c r="K5" s="116" t="str">
        <f>'[2]Fig 7 IPPAP oeufs'!K5</f>
        <v>Moy. 2021-2025</v>
      </c>
    </row>
    <row r="6" spans="4:16" x14ac:dyDescent="0.2">
      <c r="D6" s="275" t="str">
        <f>'[2]Fig 7 IPPAP oeufs'!D6</f>
        <v>J</v>
      </c>
      <c r="E6" s="240">
        <f>'[2]Fig 7 IPPAP oeufs'!E6</f>
        <v>81.599999999999994</v>
      </c>
      <c r="F6" s="68">
        <f>'[2]Fig 7 IPPAP oeufs'!F6</f>
        <v>133.19999999999999</v>
      </c>
      <c r="G6" s="68">
        <f>'[2]Fig 7 IPPAP oeufs'!G6</f>
        <v>224</v>
      </c>
      <c r="H6" s="68">
        <f>'[2]Fig 7 IPPAP oeufs'!H6</f>
        <v>197.8</v>
      </c>
      <c r="I6" s="68">
        <f>'[2]Fig 7 IPPAP oeufs'!I6</f>
        <v>200.1</v>
      </c>
      <c r="J6" s="147">
        <f>'[2]Fig 7 IPPAP oeufs'!J6</f>
        <v>253</v>
      </c>
      <c r="K6" s="268">
        <f>'[2]Fig 7 IPPAP oeufs'!K6</f>
        <v>167.33999999999997</v>
      </c>
      <c r="L6" s="68"/>
    </row>
    <row r="7" spans="4:16" x14ac:dyDescent="0.2">
      <c r="D7" s="275" t="str">
        <f>'[2]Fig 7 IPPAP oeufs'!D7</f>
        <v>F</v>
      </c>
      <c r="E7" s="240">
        <f>'[2]Fig 7 IPPAP oeufs'!E7</f>
        <v>94</v>
      </c>
      <c r="F7" s="68">
        <f>'[2]Fig 7 IPPAP oeufs'!F7</f>
        <v>135.30000000000001</v>
      </c>
      <c r="G7" s="68">
        <f>'[2]Fig 7 IPPAP oeufs'!G7</f>
        <v>227.6</v>
      </c>
      <c r="H7" s="68">
        <f>'[2]Fig 7 IPPAP oeufs'!H7</f>
        <v>194.8</v>
      </c>
      <c r="I7" s="68">
        <f>'[2]Fig 7 IPPAP oeufs'!I7</f>
        <v>209</v>
      </c>
      <c r="J7" s="147">
        <f>'[2]Fig 7 IPPAP oeufs'!J7</f>
        <v>256.5</v>
      </c>
      <c r="K7" s="268">
        <f>'[2]Fig 7 IPPAP oeufs'!K7</f>
        <v>172.14000000000001</v>
      </c>
      <c r="L7" s="68"/>
    </row>
    <row r="8" spans="4:16" x14ac:dyDescent="0.2">
      <c r="D8" s="275" t="str">
        <f>'[2]Fig 7 IPPAP oeufs'!D8</f>
        <v>M</v>
      </c>
      <c r="E8" s="240">
        <f>'[2]Fig 7 IPPAP oeufs'!E8</f>
        <v>105.1</v>
      </c>
      <c r="F8" s="68">
        <f>'[2]Fig 7 IPPAP oeufs'!F8</f>
        <v>158.19999999999999</v>
      </c>
      <c r="G8" s="68">
        <f>'[2]Fig 7 IPPAP oeufs'!G8</f>
        <v>236.7</v>
      </c>
      <c r="H8" s="68">
        <f>'[2]Fig 7 IPPAP oeufs'!H8</f>
        <v>201.3</v>
      </c>
      <c r="I8" s="68">
        <f>'[2]Fig 7 IPPAP oeufs'!I8</f>
        <v>245.1</v>
      </c>
      <c r="J8" s="147">
        <f>'[2]Fig 7 IPPAP oeufs'!J8</f>
        <v>258.3</v>
      </c>
      <c r="K8" s="268">
        <f>'[2]Fig 7 IPPAP oeufs'!K8</f>
        <v>189.28</v>
      </c>
      <c r="L8" s="68"/>
    </row>
    <row r="9" spans="4:16" x14ac:dyDescent="0.2">
      <c r="D9" s="275" t="str">
        <f>'[2]Fig 7 IPPAP oeufs'!D9</f>
        <v>A</v>
      </c>
      <c r="E9" s="240">
        <f>'[2]Fig 7 IPPAP oeufs'!E9</f>
        <v>103.8</v>
      </c>
      <c r="F9" s="68">
        <f>'[2]Fig 7 IPPAP oeufs'!F9</f>
        <v>181.1</v>
      </c>
      <c r="G9" s="68">
        <f>'[2]Fig 7 IPPAP oeufs'!G9</f>
        <v>237.9</v>
      </c>
      <c r="H9" s="68">
        <f>'[2]Fig 7 IPPAP oeufs'!H9</f>
        <v>200.5</v>
      </c>
      <c r="I9" s="68">
        <f>'[2]Fig 7 IPPAP oeufs'!I9</f>
        <v>286.89999999999998</v>
      </c>
      <c r="J9" s="147">
        <f>'[2]Fig 7 IPPAP oeufs'!J9</f>
        <v>256.89999999999998</v>
      </c>
      <c r="K9" s="268">
        <f>'[2]Fig 7 IPPAP oeufs'!K9</f>
        <v>202.04</v>
      </c>
      <c r="L9" s="68"/>
    </row>
    <row r="10" spans="4:16" x14ac:dyDescent="0.2">
      <c r="D10" s="275" t="str">
        <f>'[2]Fig 7 IPPAP oeufs'!D10</f>
        <v>M</v>
      </c>
      <c r="E10" s="240">
        <f>'[2]Fig 7 IPPAP oeufs'!E10</f>
        <v>105.2</v>
      </c>
      <c r="F10" s="68">
        <f>'[2]Fig 7 IPPAP oeufs'!F10</f>
        <v>181.5</v>
      </c>
      <c r="G10" s="68">
        <f>'[2]Fig 7 IPPAP oeufs'!G10</f>
        <v>226.8</v>
      </c>
      <c r="H10" s="68">
        <f>'[2]Fig 7 IPPAP oeufs'!H10</f>
        <v>179.5</v>
      </c>
      <c r="I10" s="68">
        <f>'[2]Fig 7 IPPAP oeufs'!I10</f>
        <v>259.10000000000002</v>
      </c>
      <c r="J10" s="147">
        <f>'[2]Fig 7 IPPAP oeufs'!J10</f>
        <v>237.1</v>
      </c>
      <c r="K10" s="268">
        <f>'[2]Fig 7 IPPAP oeufs'!K10</f>
        <v>190.42000000000002</v>
      </c>
      <c r="L10" s="68"/>
    </row>
    <row r="11" spans="4:16" x14ac:dyDescent="0.2">
      <c r="D11" s="217" t="str">
        <f>'[2]Fig 7 IPPAP oeufs'!D11</f>
        <v>J</v>
      </c>
      <c r="E11" s="269">
        <f>'[2]Fig 7 IPPAP oeufs'!E11</f>
        <v>106.9</v>
      </c>
      <c r="F11" s="270">
        <f>'[2]Fig 7 IPPAP oeufs'!F11</f>
        <v>175.9</v>
      </c>
      <c r="G11" s="270">
        <f>'[2]Fig 7 IPPAP oeufs'!G11</f>
        <v>195.2</v>
      </c>
      <c r="H11" s="270">
        <f>'[2]Fig 7 IPPAP oeufs'!H11</f>
        <v>155.80000000000001</v>
      </c>
      <c r="I11" s="270">
        <f>'[2]Fig 7 IPPAP oeufs'!I11</f>
        <v>261.60000000000002</v>
      </c>
      <c r="J11" s="301">
        <f>'[2]Fig 7 IPPAP oeufs'!J11</f>
        <v>217.3</v>
      </c>
      <c r="K11" s="271">
        <f>'[2]Fig 7 IPPAP oeufs'!K11</f>
        <v>179.07999999999998</v>
      </c>
      <c r="L11" s="68"/>
    </row>
    <row r="12" spans="4:16" x14ac:dyDescent="0.2">
      <c r="D12" s="275" t="str">
        <f>'[2]Fig 7 IPPAP oeufs'!D12</f>
        <v>J</v>
      </c>
      <c r="E12" s="240">
        <f>'[2]Fig 7 IPPAP oeufs'!E12</f>
        <v>96.2</v>
      </c>
      <c r="F12" s="68">
        <f>'[2]Fig 7 IPPAP oeufs'!F12</f>
        <v>178.5</v>
      </c>
      <c r="G12" s="68">
        <f>'[2]Fig 7 IPPAP oeufs'!G12</f>
        <v>156.80000000000001</v>
      </c>
      <c r="H12" s="68">
        <f>'[2]Fig 7 IPPAP oeufs'!H12</f>
        <v>149.80000000000001</v>
      </c>
      <c r="I12" s="68">
        <f>'[2]Fig 7 IPPAP oeufs'!I12</f>
        <v>261.5</v>
      </c>
      <c r="J12" s="147">
        <f>'[2]Fig 7 IPPAP oeufs'!J12</f>
        <v>210.1</v>
      </c>
      <c r="K12" s="268">
        <f>'[2]Fig 7 IPPAP oeufs'!K12</f>
        <v>168.56</v>
      </c>
      <c r="L12" s="68"/>
    </row>
    <row r="13" spans="4:16" x14ac:dyDescent="0.2">
      <c r="D13" s="275" t="str">
        <f>'[2]Fig 7 IPPAP oeufs'!D13</f>
        <v>A</v>
      </c>
      <c r="E13" s="240">
        <f>'[2]Fig 7 IPPAP oeufs'!E13</f>
        <v>107.6</v>
      </c>
      <c r="F13" s="68">
        <f>'[2]Fig 7 IPPAP oeufs'!F13</f>
        <v>188.8</v>
      </c>
      <c r="G13" s="68">
        <f>'[2]Fig 7 IPPAP oeufs'!G13</f>
        <v>139.30000000000001</v>
      </c>
      <c r="H13" s="68">
        <f>'[2]Fig 7 IPPAP oeufs'!H13</f>
        <v>143.1</v>
      </c>
      <c r="I13" s="68">
        <f>'[2]Fig 7 IPPAP oeufs'!I13</f>
        <v>259.89999999999998</v>
      </c>
      <c r="J13" s="147">
        <f>'[2]Fig 7 IPPAP oeufs'!J13</f>
        <v>215.6</v>
      </c>
      <c r="K13" s="268">
        <f>'[2]Fig 7 IPPAP oeufs'!K13</f>
        <v>167.73999999999998</v>
      </c>
      <c r="L13" s="68"/>
    </row>
    <row r="14" spans="4:16" x14ac:dyDescent="0.2">
      <c r="D14" s="275" t="str">
        <f>'[2]Fig 7 IPPAP oeufs'!D14</f>
        <v>S</v>
      </c>
      <c r="E14" s="240">
        <f>'[2]Fig 7 IPPAP oeufs'!E14</f>
        <v>123.3</v>
      </c>
      <c r="F14" s="68">
        <f>'[2]Fig 7 IPPAP oeufs'!F14</f>
        <v>199.7</v>
      </c>
      <c r="G14" s="68">
        <f>'[2]Fig 7 IPPAP oeufs'!G14</f>
        <v>155.6</v>
      </c>
      <c r="H14" s="68">
        <f>'[2]Fig 7 IPPAP oeufs'!H14</f>
        <v>159.1</v>
      </c>
      <c r="I14" s="68">
        <f>'[2]Fig 7 IPPAP oeufs'!I14</f>
        <v>244.7</v>
      </c>
      <c r="J14" s="147"/>
      <c r="K14" s="268">
        <f>'[2]Fig 7 IPPAP oeufs'!K14</f>
        <v>176.48000000000002</v>
      </c>
      <c r="L14" s="68"/>
    </row>
    <row r="15" spans="4:16" x14ac:dyDescent="0.2">
      <c r="D15" s="275" t="str">
        <f>'[2]Fig 7 IPPAP oeufs'!D15</f>
        <v>O</v>
      </c>
      <c r="E15" s="240">
        <f>'[2]Fig 7 IPPAP oeufs'!E15</f>
        <v>125.9</v>
      </c>
      <c r="F15" s="68">
        <f>'[2]Fig 7 IPPAP oeufs'!F15</f>
        <v>213</v>
      </c>
      <c r="G15" s="68">
        <f>'[2]Fig 7 IPPAP oeufs'!G15</f>
        <v>171.5</v>
      </c>
      <c r="H15" s="68">
        <f>'[2]Fig 7 IPPAP oeufs'!H15</f>
        <v>175.7</v>
      </c>
      <c r="I15" s="68">
        <f>'[2]Fig 7 IPPAP oeufs'!I15</f>
        <v>241.2</v>
      </c>
      <c r="J15" s="147"/>
      <c r="K15" s="268">
        <f>'[2]Fig 7 IPPAP oeufs'!K15</f>
        <v>185.45999999999998</v>
      </c>
      <c r="L15" s="68"/>
    </row>
    <row r="16" spans="4:16" x14ac:dyDescent="0.2">
      <c r="D16" s="275" t="str">
        <f>'[2]Fig 7 IPPAP oeufs'!D16</f>
        <v>N</v>
      </c>
      <c r="E16" s="240">
        <f>'[2]Fig 7 IPPAP oeufs'!E16</f>
        <v>124.7</v>
      </c>
      <c r="F16" s="68">
        <f>'[2]Fig 7 IPPAP oeufs'!F16</f>
        <v>218.1</v>
      </c>
      <c r="G16" s="68">
        <f>'[2]Fig 7 IPPAP oeufs'!G16</f>
        <v>193.3</v>
      </c>
      <c r="H16" s="68">
        <f>'[2]Fig 7 IPPAP oeufs'!H16</f>
        <v>198.4</v>
      </c>
      <c r="I16" s="68">
        <f>'[2]Fig 7 IPPAP oeufs'!I16</f>
        <v>252.6</v>
      </c>
      <c r="J16" s="147"/>
      <c r="K16" s="268">
        <f>'[2]Fig 7 IPPAP oeufs'!K16</f>
        <v>197.42000000000002</v>
      </c>
      <c r="L16" s="68"/>
    </row>
    <row r="17" spans="4:12" x14ac:dyDescent="0.2">
      <c r="D17" s="275" t="str">
        <f>'[2]Fig 7 IPPAP oeufs'!D17</f>
        <v>D</v>
      </c>
      <c r="E17" s="240">
        <f>'[2]Fig 7 IPPAP oeufs'!E17</f>
        <v>137.30000000000001</v>
      </c>
      <c r="F17" s="68">
        <f>'[2]Fig 7 IPPAP oeufs'!F17</f>
        <v>221.2</v>
      </c>
      <c r="G17" s="68">
        <f>'[2]Fig 7 IPPAP oeufs'!G17</f>
        <v>202.6</v>
      </c>
      <c r="H17" s="68">
        <f>'[2]Fig 7 IPPAP oeufs'!H17</f>
        <v>204.8</v>
      </c>
      <c r="I17" s="68">
        <f>'[2]Fig 7 IPPAP oeufs'!I17</f>
        <v>256.5</v>
      </c>
      <c r="J17" s="147"/>
      <c r="K17" s="268">
        <f>'[2]Fig 7 IPPAP oeufs'!K17</f>
        <v>204.48000000000002</v>
      </c>
      <c r="L17" s="68"/>
    </row>
    <row r="18" spans="4:12" x14ac:dyDescent="0.2">
      <c r="G18"/>
    </row>
    <row r="19" spans="4:12" x14ac:dyDescent="0.2">
      <c r="E19" s="69"/>
    </row>
    <row r="20" spans="4:12" x14ac:dyDescent="0.2">
      <c r="E20" s="69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V17"/>
  <sheetViews>
    <sheetView showGridLines="0" zoomScaleNormal="100" workbookViewId="0">
      <selection activeCell="J11" sqref="J11"/>
    </sheetView>
  </sheetViews>
  <sheetFormatPr baseColWidth="10" defaultColWidth="11.42578125" defaultRowHeight="12.75" x14ac:dyDescent="0.2"/>
  <cols>
    <col min="1" max="1" width="3.28515625" style="69" customWidth="1"/>
    <col min="2" max="3" width="3.85546875" style="69" customWidth="1"/>
    <col min="4" max="4" width="4.28515625" style="69" customWidth="1"/>
    <col min="5" max="5" width="7.42578125" style="69" customWidth="1"/>
    <col min="6" max="8" width="7.5703125" style="69" customWidth="1"/>
    <col min="9" max="9" width="8.28515625" style="69" customWidth="1"/>
    <col min="10" max="10" width="8.5703125" style="207" customWidth="1"/>
    <col min="11" max="11" width="13.42578125" style="4" customWidth="1"/>
    <col min="12" max="12" width="2.42578125" style="69" customWidth="1"/>
    <col min="13" max="13" width="4.5703125" style="69" customWidth="1"/>
    <col min="14" max="17" width="11.42578125" style="69"/>
    <col min="18" max="18" width="3.5703125" style="69" customWidth="1"/>
    <col min="19" max="19" width="3.85546875" style="69" customWidth="1"/>
    <col min="20" max="20" width="8.28515625" style="78" customWidth="1"/>
    <col min="21" max="21" width="9.7109375" style="72" customWidth="1"/>
    <col min="22" max="22" width="11.42578125" style="72"/>
    <col min="23" max="16384" width="11.42578125" style="69"/>
  </cols>
  <sheetData>
    <row r="2" spans="1:21" ht="22.5" customHeight="1" x14ac:dyDescent="0.2">
      <c r="A2"/>
      <c r="B2"/>
      <c r="C2"/>
      <c r="D2"/>
      <c r="E2" s="276" t="s">
        <v>76</v>
      </c>
      <c r="F2"/>
      <c r="G2" s="68"/>
      <c r="H2" s="68"/>
      <c r="I2" s="68"/>
      <c r="J2" s="147"/>
      <c r="K2" s="68"/>
    </row>
    <row r="3" spans="1:21" ht="15" x14ac:dyDescent="0.3">
      <c r="A3"/>
      <c r="B3"/>
      <c r="C3"/>
      <c r="D3" s="117"/>
      <c r="E3" s="276" t="str">
        <f>'[2]Fig 7bis_IPAMPA oeuf'!E3</f>
        <v>Aliments pour pondeuses en cage</v>
      </c>
      <c r="F3" s="17"/>
      <c r="G3" s="17"/>
      <c r="H3" s="17"/>
      <c r="I3" s="17"/>
      <c r="J3" s="58"/>
      <c r="K3" s="68"/>
      <c r="N3" s="107" t="str">
        <f>'[3]Fig 7bis_IPAMPA oeuf'!$M$2</f>
        <v>Figure 7 bis</v>
      </c>
      <c r="O3" s="107" t="str">
        <f>'[3]Fig 7bis_IPAMPA oeuf'!$O$2</f>
        <v>Prix des aliments des poules pondeuses</v>
      </c>
    </row>
    <row r="4" spans="1:21" x14ac:dyDescent="0.2">
      <c r="A4"/>
      <c r="B4"/>
      <c r="C4"/>
      <c r="D4" s="117"/>
      <c r="F4"/>
      <c r="G4"/>
      <c r="H4"/>
      <c r="I4"/>
      <c r="J4" s="58"/>
      <c r="K4" s="277"/>
      <c r="L4" s="80"/>
      <c r="T4" s="108"/>
      <c r="U4" s="109"/>
    </row>
    <row r="5" spans="1:21" x14ac:dyDescent="0.2">
      <c r="A5"/>
      <c r="B5"/>
      <c r="C5"/>
      <c r="D5" s="272"/>
      <c r="E5" s="266" t="str">
        <f>'[2]Fig 7bis_IPAMPA oeuf'!E5</f>
        <v>2021</v>
      </c>
      <c r="F5" s="267" t="str">
        <f>'[2]Fig 7bis_IPAMPA oeuf'!F5</f>
        <v>2022</v>
      </c>
      <c r="G5" s="267" t="str">
        <f>'[2]Fig 7bis_IPAMPA oeuf'!G5</f>
        <v>2023</v>
      </c>
      <c r="H5" s="267" t="str">
        <f>'[2]Fig 7bis_IPAMPA oeuf'!H5</f>
        <v>2024</v>
      </c>
      <c r="I5" s="267" t="str">
        <f>'[2]Fig 7bis_IPAMPA oeuf'!I5</f>
        <v>2025</v>
      </c>
      <c r="J5" s="206" t="str">
        <f>'[2]Fig 7bis_IPAMPA oeuf'!J5</f>
        <v>2026</v>
      </c>
      <c r="K5" s="114" t="str">
        <f>'[2]Fig 7bis_IPAMPA oeuf'!K5</f>
        <v>Moy. 2021-2025</v>
      </c>
      <c r="T5" s="110"/>
      <c r="U5" s="111"/>
    </row>
    <row r="6" spans="1:21" x14ac:dyDescent="0.2">
      <c r="A6"/>
      <c r="B6"/>
      <c r="C6"/>
      <c r="D6" s="239" t="str">
        <f>'[2]Fig 7bis_IPAMPA oeuf'!D6</f>
        <v>J</v>
      </c>
      <c r="E6" s="240">
        <f>'[2]Fig 7bis_IPAMPA oeuf'!E6</f>
        <v>103.9</v>
      </c>
      <c r="F6" s="68">
        <f>'[2]Fig 7bis_IPAMPA oeuf'!F6</f>
        <v>123.1</v>
      </c>
      <c r="G6" s="68">
        <f>'[2]Fig 7bis_IPAMPA oeuf'!G6</f>
        <v>152</v>
      </c>
      <c r="H6" s="68">
        <f>'[2]Fig 7bis_IPAMPA oeuf'!H6</f>
        <v>129.19999999999999</v>
      </c>
      <c r="I6" s="68">
        <f>'[2]Fig 7bis_IPAMPA oeuf'!I6</f>
        <v>123.9</v>
      </c>
      <c r="J6" s="278">
        <f>'[2]Fig 7bis_IPAMPA oeuf'!J6</f>
        <v>117.2</v>
      </c>
      <c r="K6" s="268">
        <f>'[2]Fig 7bis_IPAMPA oeuf'!K6</f>
        <v>126.42</v>
      </c>
      <c r="T6" s="112"/>
      <c r="U6" s="113"/>
    </row>
    <row r="7" spans="1:21" x14ac:dyDescent="0.2">
      <c r="A7"/>
      <c r="B7"/>
      <c r="C7"/>
      <c r="D7" s="279" t="str">
        <f>'[2]Fig 7bis_IPAMPA oeuf'!D7</f>
        <v>F</v>
      </c>
      <c r="E7" s="240">
        <f>'[2]Fig 7bis_IPAMPA oeuf'!E7</f>
        <v>107.2</v>
      </c>
      <c r="F7" s="68">
        <f>'[2]Fig 7bis_IPAMPA oeuf'!F7</f>
        <v>125.7</v>
      </c>
      <c r="G7" s="68">
        <f>'[2]Fig 7bis_IPAMPA oeuf'!G7</f>
        <v>151.5</v>
      </c>
      <c r="H7" s="68">
        <f>'[2]Fig 7bis_IPAMPA oeuf'!H7</f>
        <v>128.30000000000001</v>
      </c>
      <c r="I7" s="68">
        <f>'[2]Fig 7bis_IPAMPA oeuf'!I7</f>
        <v>124.2</v>
      </c>
      <c r="J7" s="278">
        <f>'[2]Fig 7bis_IPAMPA oeuf'!J7</f>
        <v>117</v>
      </c>
      <c r="K7" s="268">
        <f>'[2]Fig 7bis_IPAMPA oeuf'!K7</f>
        <v>127.38000000000002</v>
      </c>
      <c r="T7" s="112"/>
      <c r="U7" s="113"/>
    </row>
    <row r="8" spans="1:21" x14ac:dyDescent="0.2">
      <c r="A8"/>
      <c r="B8"/>
      <c r="C8"/>
      <c r="D8" s="279" t="str">
        <f>'[2]Fig 7bis_IPAMPA oeuf'!D8</f>
        <v>M</v>
      </c>
      <c r="E8" s="240">
        <f>'[2]Fig 7bis_IPAMPA oeuf'!E8</f>
        <v>108.8</v>
      </c>
      <c r="F8" s="68">
        <f>'[2]Fig 7bis_IPAMPA oeuf'!F8</f>
        <v>127.9</v>
      </c>
      <c r="G8" s="68">
        <f>'[2]Fig 7bis_IPAMPA oeuf'!G8</f>
        <v>150.6</v>
      </c>
      <c r="H8" s="68">
        <f>'[2]Fig 7bis_IPAMPA oeuf'!H8</f>
        <v>127.4</v>
      </c>
      <c r="I8" s="68">
        <f>'[2]Fig 7bis_IPAMPA oeuf'!I8</f>
        <v>124.8</v>
      </c>
      <c r="J8" s="278">
        <f>'[2]Fig 7bis_IPAMPA oeuf'!J8</f>
        <v>116.4</v>
      </c>
      <c r="K8" s="268">
        <f>'[2]Fig 7bis_IPAMPA oeuf'!K8</f>
        <v>127.89999999999998</v>
      </c>
      <c r="T8" s="112"/>
      <c r="U8" s="113"/>
    </row>
    <row r="9" spans="1:21" x14ac:dyDescent="0.2">
      <c r="A9"/>
      <c r="B9"/>
      <c r="C9"/>
      <c r="D9" s="279" t="str">
        <f>'[2]Fig 7bis_IPAMPA oeuf'!D9</f>
        <v>A</v>
      </c>
      <c r="E9" s="240">
        <f>'[2]Fig 7bis_IPAMPA oeuf'!E9</f>
        <v>109.8</v>
      </c>
      <c r="F9" s="68">
        <f>'[2]Fig 7bis_IPAMPA oeuf'!F9</f>
        <v>136.69999999999999</v>
      </c>
      <c r="G9" s="68">
        <f>'[2]Fig 7bis_IPAMPA oeuf'!G9</f>
        <v>147.4</v>
      </c>
      <c r="H9" s="68">
        <f>'[2]Fig 7bis_IPAMPA oeuf'!H9</f>
        <v>124.5</v>
      </c>
      <c r="I9" s="68">
        <f>'[2]Fig 7bis_IPAMPA oeuf'!I9</f>
        <v>124.9</v>
      </c>
      <c r="J9" s="278">
        <f>'[2]Fig 7bis_IPAMPA oeuf'!J9</f>
        <v>117</v>
      </c>
      <c r="K9" s="268">
        <f>'[2]Fig 7bis_IPAMPA oeuf'!K9</f>
        <v>128.66</v>
      </c>
      <c r="T9" s="112"/>
      <c r="U9" s="113"/>
    </row>
    <row r="10" spans="1:21" x14ac:dyDescent="0.2">
      <c r="A10"/>
      <c r="B10"/>
      <c r="C10"/>
      <c r="D10" s="279" t="str">
        <f>'[2]Fig 7bis_IPAMPA oeuf'!D10</f>
        <v>M</v>
      </c>
      <c r="E10" s="240">
        <f>'[2]Fig 7bis_IPAMPA oeuf'!E10</f>
        <v>111.3</v>
      </c>
      <c r="F10" s="68">
        <f>'[2]Fig 7bis_IPAMPA oeuf'!F10</f>
        <v>142.5</v>
      </c>
      <c r="G10" s="68">
        <f>'[2]Fig 7bis_IPAMPA oeuf'!G10</f>
        <v>145.4</v>
      </c>
      <c r="H10" s="68">
        <f>'[2]Fig 7bis_IPAMPA oeuf'!H10</f>
        <v>123.6</v>
      </c>
      <c r="I10" s="68">
        <f>'[2]Fig 7bis_IPAMPA oeuf'!I10</f>
        <v>124.6</v>
      </c>
      <c r="J10" s="278">
        <f>'[2]Fig 7bis_IPAMPA oeuf'!J10</f>
        <v>119.1</v>
      </c>
      <c r="K10" s="268">
        <f>'[2]Fig 7bis_IPAMPA oeuf'!K10</f>
        <v>129.48000000000002</v>
      </c>
      <c r="T10" s="112"/>
      <c r="U10" s="113"/>
    </row>
    <row r="11" spans="1:21" x14ac:dyDescent="0.2">
      <c r="A11"/>
      <c r="B11"/>
      <c r="C11"/>
      <c r="D11" s="236" t="str">
        <f>'[2]Fig 7bis_IPAMPA oeuf'!D11</f>
        <v>J</v>
      </c>
      <c r="E11" s="269">
        <f>'[2]Fig 7bis_IPAMPA oeuf'!E11</f>
        <v>113.8</v>
      </c>
      <c r="F11" s="270">
        <f>'[2]Fig 7bis_IPAMPA oeuf'!F11</f>
        <v>149.9</v>
      </c>
      <c r="G11" s="270">
        <f>'[2]Fig 7bis_IPAMPA oeuf'!G11</f>
        <v>142.1</v>
      </c>
      <c r="H11" s="270">
        <f>'[2]Fig 7bis_IPAMPA oeuf'!H11</f>
        <v>125.5</v>
      </c>
      <c r="I11" s="270">
        <f>'[2]Fig 7bis_IPAMPA oeuf'!I11</f>
        <v>123.8</v>
      </c>
      <c r="J11" s="206">
        <f>'[2]Fig 7bis_IPAMPA oeuf'!J11</f>
        <v>120.3</v>
      </c>
      <c r="K11" s="271">
        <f>'[2]Fig 7bis_IPAMPA oeuf'!K11</f>
        <v>131.01999999999998</v>
      </c>
      <c r="T11" s="112"/>
      <c r="U11" s="113"/>
    </row>
    <row r="12" spans="1:21" x14ac:dyDescent="0.2">
      <c r="A12"/>
      <c r="B12"/>
      <c r="C12"/>
      <c r="D12" s="279" t="str">
        <f>'[2]Fig 7bis_IPAMPA oeuf'!D12</f>
        <v>J</v>
      </c>
      <c r="E12" s="240">
        <f>'[2]Fig 7bis_IPAMPA oeuf'!E12</f>
        <v>114.8</v>
      </c>
      <c r="F12" s="68">
        <f>'[2]Fig 7bis_IPAMPA oeuf'!F12</f>
        <v>151.9</v>
      </c>
      <c r="G12" s="68">
        <f>'[2]Fig 7bis_IPAMPA oeuf'!G12</f>
        <v>138.4</v>
      </c>
      <c r="H12" s="68">
        <f>'[2]Fig 7bis_IPAMPA oeuf'!H12</f>
        <v>126.6</v>
      </c>
      <c r="I12" s="68">
        <f>'[2]Fig 7bis_IPAMPA oeuf'!I12</f>
        <v>123.1</v>
      </c>
      <c r="J12" s="278">
        <f>'[2]Fig 7bis_IPAMPA oeuf'!J12</f>
        <v>121.8</v>
      </c>
      <c r="K12" s="268">
        <f>'[2]Fig 7bis_IPAMPA oeuf'!K12</f>
        <v>130.96</v>
      </c>
      <c r="T12" s="112"/>
      <c r="U12" s="113"/>
    </row>
    <row r="13" spans="1:21" x14ac:dyDescent="0.2">
      <c r="A13"/>
      <c r="B13"/>
      <c r="C13"/>
      <c r="D13" s="279" t="str">
        <f>'[2]Fig 7bis_IPAMPA oeuf'!D13</f>
        <v>A</v>
      </c>
      <c r="E13" s="240">
        <f>'[2]Fig 7bis_IPAMPA oeuf'!E13</f>
        <v>116.2</v>
      </c>
      <c r="F13" s="68">
        <f>'[2]Fig 7bis_IPAMPA oeuf'!F13</f>
        <v>153</v>
      </c>
      <c r="G13" s="68">
        <f>'[2]Fig 7bis_IPAMPA oeuf'!G13</f>
        <v>135.1</v>
      </c>
      <c r="H13" s="68">
        <f>'[2]Fig 7bis_IPAMPA oeuf'!H13</f>
        <v>126.8</v>
      </c>
      <c r="I13" s="68">
        <f>'[2]Fig 7bis_IPAMPA oeuf'!I13</f>
        <v>122.4</v>
      </c>
      <c r="J13" s="278"/>
      <c r="K13" s="268">
        <f>'[2]Fig 7bis_IPAMPA oeuf'!K13</f>
        <v>130.69999999999999</v>
      </c>
      <c r="T13" s="112"/>
      <c r="U13" s="113"/>
    </row>
    <row r="14" spans="1:21" x14ac:dyDescent="0.2">
      <c r="A14"/>
      <c r="B14"/>
      <c r="C14"/>
      <c r="D14" s="279" t="str">
        <f>'[2]Fig 7bis_IPAMPA oeuf'!D14</f>
        <v>S</v>
      </c>
      <c r="E14" s="240">
        <f>'[2]Fig 7bis_IPAMPA oeuf'!E14</f>
        <v>116.9</v>
      </c>
      <c r="F14" s="68">
        <f>'[2]Fig 7bis_IPAMPA oeuf'!F14</f>
        <v>153.80000000000001</v>
      </c>
      <c r="G14" s="68">
        <f>'[2]Fig 7bis_IPAMPA oeuf'!G14</f>
        <v>134.4</v>
      </c>
      <c r="H14" s="68">
        <f>'[2]Fig 7bis_IPAMPA oeuf'!H14</f>
        <v>126</v>
      </c>
      <c r="I14" s="68">
        <f>'[2]Fig 7bis_IPAMPA oeuf'!I14</f>
        <v>122.4</v>
      </c>
      <c r="J14" s="278"/>
      <c r="K14" s="268">
        <f>'[2]Fig 7bis_IPAMPA oeuf'!K14</f>
        <v>130.69999999999999</v>
      </c>
      <c r="T14" s="112"/>
      <c r="U14" s="113"/>
    </row>
    <row r="15" spans="1:21" x14ac:dyDescent="0.2">
      <c r="A15"/>
      <c r="B15"/>
      <c r="C15"/>
      <c r="D15" s="279" t="str">
        <f>'[2]Fig 7bis_IPAMPA oeuf'!D15</f>
        <v>O</v>
      </c>
      <c r="E15" s="240">
        <f>'[2]Fig 7bis_IPAMPA oeuf'!E15</f>
        <v>118.2</v>
      </c>
      <c r="F15" s="68">
        <f>'[2]Fig 7bis_IPAMPA oeuf'!F15</f>
        <v>152.5</v>
      </c>
      <c r="G15" s="68">
        <f>'[2]Fig 7bis_IPAMPA oeuf'!G15</f>
        <v>132.6</v>
      </c>
      <c r="H15" s="68">
        <f>'[2]Fig 7bis_IPAMPA oeuf'!H15</f>
        <v>124.8</v>
      </c>
      <c r="I15" s="68">
        <f>'[2]Fig 7bis_IPAMPA oeuf'!I15</f>
        <v>120.4</v>
      </c>
      <c r="J15" s="278"/>
      <c r="K15" s="268">
        <f>'[2]Fig 7bis_IPAMPA oeuf'!K15</f>
        <v>129.69999999999999</v>
      </c>
      <c r="T15" s="112"/>
      <c r="U15" s="113"/>
    </row>
    <row r="16" spans="1:21" x14ac:dyDescent="0.2">
      <c r="A16"/>
      <c r="B16"/>
      <c r="C16"/>
      <c r="D16" s="279" t="str">
        <f>'[2]Fig 7bis_IPAMPA oeuf'!D16</f>
        <v>N</v>
      </c>
      <c r="E16" s="240">
        <f>'[2]Fig 7bis_IPAMPA oeuf'!E16</f>
        <v>120.2</v>
      </c>
      <c r="F16" s="68">
        <f>'[2]Fig 7bis_IPAMPA oeuf'!F16</f>
        <v>152.5</v>
      </c>
      <c r="G16" s="68">
        <f>'[2]Fig 7bis_IPAMPA oeuf'!G16</f>
        <v>131.9</v>
      </c>
      <c r="H16" s="68">
        <f>'[2]Fig 7bis_IPAMPA oeuf'!H16</f>
        <v>124.6</v>
      </c>
      <c r="I16" s="68">
        <f>'[2]Fig 7bis_IPAMPA oeuf'!I16</f>
        <v>119.4</v>
      </c>
      <c r="J16" s="278"/>
      <c r="K16" s="268">
        <f>'[2]Fig 7bis_IPAMPA oeuf'!K16</f>
        <v>129.72</v>
      </c>
      <c r="T16" s="112"/>
      <c r="U16" s="113"/>
    </row>
    <row r="17" spans="1:21" x14ac:dyDescent="0.2">
      <c r="A17"/>
      <c r="B17"/>
      <c r="C17"/>
      <c r="D17" s="279" t="str">
        <f>'[2]Fig 7bis_IPAMPA oeuf'!D17</f>
        <v>D</v>
      </c>
      <c r="E17" s="240">
        <f>'[2]Fig 7bis_IPAMPA oeuf'!E17</f>
        <v>121.8</v>
      </c>
      <c r="F17" s="68">
        <f>'[2]Fig 7bis_IPAMPA oeuf'!F17</f>
        <v>152.4</v>
      </c>
      <c r="G17" s="68">
        <f>'[2]Fig 7bis_IPAMPA oeuf'!G17</f>
        <v>130.4</v>
      </c>
      <c r="H17" s="68">
        <f>'[2]Fig 7bis_IPAMPA oeuf'!H17</f>
        <v>124.5</v>
      </c>
      <c r="I17" s="68">
        <f>'[2]Fig 7bis_IPAMPA oeuf'!I17</f>
        <v>118.9</v>
      </c>
      <c r="J17" s="278"/>
      <c r="K17" s="268">
        <f>'[2]Fig 7bis_IPAMPA oeuf'!K17</f>
        <v>129.6</v>
      </c>
      <c r="T17" s="112"/>
      <c r="U17" s="11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F2:AP10"/>
  <sheetViews>
    <sheetView showGridLines="0" zoomScale="115" zoomScaleNormal="115" workbookViewId="0">
      <selection activeCell="G14" sqref="G14"/>
    </sheetView>
  </sheetViews>
  <sheetFormatPr baseColWidth="10" defaultColWidth="11.42578125" defaultRowHeight="12.75" x14ac:dyDescent="0.2"/>
  <cols>
    <col min="1" max="6" width="3.28515625" customWidth="1"/>
    <col min="7" max="7" width="33.140625" customWidth="1"/>
    <col min="8" max="8" width="14.5703125" customWidth="1"/>
    <col min="9" max="9" width="12.42578125" customWidth="1"/>
    <col min="10" max="10" width="14.7109375" customWidth="1"/>
    <col min="11" max="11" width="11.85546875" customWidth="1"/>
    <col min="12" max="12" width="20.7109375" bestFit="1" customWidth="1"/>
    <col min="13" max="13" width="17.7109375" bestFit="1" customWidth="1"/>
    <col min="14" max="14" width="9.28515625" customWidth="1"/>
    <col min="15" max="15" width="8.42578125" customWidth="1"/>
    <col min="17" max="17" width="18.28515625" customWidth="1"/>
  </cols>
  <sheetData>
    <row r="2" spans="6:42" s="6" customFormat="1" ht="23.25" customHeight="1" x14ac:dyDescent="0.3">
      <c r="F2" s="70"/>
      <c r="G2" s="71" t="str">
        <f>'[2]Fig 8_poussins ponte'!G2</f>
        <v>Figure 8 : mises en place des poussins de ponte</v>
      </c>
    </row>
    <row r="3" spans="6:42" s="18" customFormat="1" ht="6.75" customHeight="1" x14ac:dyDescent="0.2">
      <c r="G3" s="125"/>
      <c r="H3" s="6"/>
      <c r="I3" s="6"/>
      <c r="J3" s="6"/>
      <c r="K3" s="6"/>
    </row>
    <row r="4" spans="6:42" s="6" customFormat="1" ht="21.75" customHeight="1" x14ac:dyDescent="0.2">
      <c r="F4" s="19"/>
      <c r="G4" s="37"/>
      <c r="H4" s="280" t="str">
        <f>'[2]Fig 8_poussins ponte'!$H$4</f>
        <v>Juillet 2026</v>
      </c>
      <c r="I4" s="280" t="str">
        <f>'[2]Fig 8_poussins ponte'!I4</f>
        <v>Evolution 2026/2025</v>
      </c>
      <c r="J4" s="280" t="str">
        <f>'[2]Fig 8_poussins ponte'!J4</f>
        <v>Cumul de janvier à juillet 2026</v>
      </c>
      <c r="K4" s="280" t="str">
        <f>'[2]Fig 8_poussins ponte'!K4</f>
        <v>Evolution 2026/2025</v>
      </c>
      <c r="N4"/>
      <c r="O4"/>
      <c r="AP4" s="20" t="s">
        <v>17</v>
      </c>
    </row>
    <row r="5" spans="6:42" s="6" customFormat="1" ht="13.5" customHeight="1" x14ac:dyDescent="0.2">
      <c r="F5" s="19"/>
      <c r="G5" s="38"/>
      <c r="H5" s="39" t="str">
        <f>'[2]Fig 8_poussins ponte'!H5</f>
        <v>Million de têtes</v>
      </c>
      <c r="I5" s="39" t="str">
        <f>'[2]Fig 8_poussins ponte'!I5</f>
        <v>%</v>
      </c>
      <c r="J5" s="39" t="str">
        <f>'[2]Fig 8_poussins ponte'!J5</f>
        <v>Million de têtes</v>
      </c>
      <c r="K5" s="39" t="str">
        <f>'[2]Fig 8_poussins ponte'!K5</f>
        <v>%</v>
      </c>
      <c r="N5"/>
      <c r="O5"/>
      <c r="AP5" s="28"/>
    </row>
    <row r="6" spans="6:42" s="6" customFormat="1" ht="13.5" customHeight="1" x14ac:dyDescent="0.25">
      <c r="F6" s="43"/>
      <c r="G6" s="129" t="str">
        <f>'[2]Fig 8_poussins ponte'!G6</f>
        <v>Eclosions de poussins de race ponte</v>
      </c>
      <c r="H6" s="130">
        <f>'[2]Fig 8_poussins ponte'!H6</f>
        <v>3.7665169999999999</v>
      </c>
      <c r="I6" s="131">
        <f>'[2]Fig 8_poussins ponte'!I6</f>
        <v>-18.572094124310766</v>
      </c>
      <c r="J6" s="131">
        <f>'[2]Fig 8_poussins ponte'!J6</f>
        <v>31.410199999999996</v>
      </c>
      <c r="K6" s="131">
        <f>'[2]Fig 8_poussins ponte'!K6</f>
        <v>0.69237508398591885</v>
      </c>
    </row>
    <row r="7" spans="6:42" s="6" customFormat="1" ht="13.5" customHeight="1" x14ac:dyDescent="0.25">
      <c r="F7" s="43"/>
      <c r="G7" s="129" t="str">
        <f>'[2]Fig 8_poussins ponte'!G7</f>
        <v>Solde des échanges extérieurs de poussins</v>
      </c>
      <c r="H7" s="130">
        <f>'[2]Fig 8_poussins ponte'!H7</f>
        <v>0.76171200000000006</v>
      </c>
      <c r="I7" s="131" t="str">
        <f>'[2]Fig 8_poussins ponte'!I7</f>
        <v>nc</v>
      </c>
      <c r="J7" s="131">
        <f>'[2]Fig 8_poussins ponte'!J7</f>
        <v>3.1654780000000002</v>
      </c>
      <c r="K7" s="131" t="str">
        <f>'[2]Fig 8_poussins ponte'!K7</f>
        <v>nc</v>
      </c>
      <c r="R7" s="62"/>
    </row>
    <row r="8" spans="6:42" s="213" customFormat="1" ht="13.5" customHeight="1" x14ac:dyDescent="0.25">
      <c r="F8" s="209"/>
      <c r="G8" s="210" t="str">
        <f>'[2]Fig 8_poussins ponte'!G8</f>
        <v>Mises en place de poulettes de race ponte</v>
      </c>
      <c r="H8" s="211">
        <f>'[2]Fig 8_poussins ponte'!H8</f>
        <v>3.0048049999999997</v>
      </c>
      <c r="I8" s="212">
        <f>'[2]Fig 8_poussins ponte'!I8</f>
        <v>-32.990906911527773</v>
      </c>
      <c r="J8" s="212">
        <f>'[2]Fig 8_poussins ponte'!J8</f>
        <v>28.244722000000003</v>
      </c>
      <c r="K8" s="212">
        <f>'[2]Fig 8_poussins ponte'!K8</f>
        <v>-6.8552383256426879</v>
      </c>
    </row>
    <row r="9" spans="6:42" s="6" customFormat="1" ht="13.5" customHeight="1" x14ac:dyDescent="0.2">
      <c r="F9" s="44"/>
      <c r="G9" s="6" t="str">
        <f>'[2]Fig 8_poussins ponte'!G9</f>
        <v>Sources : Agreste, DGDDI</v>
      </c>
      <c r="K9" s="59" t="str">
        <f>'[2]Fig 8_poussins ponte'!K9</f>
        <v>nc : non calculé</v>
      </c>
    </row>
    <row r="10" spans="6:42" s="6" customFormat="1" ht="12" customHeight="1" x14ac:dyDescent="0.2">
      <c r="F10" s="44"/>
      <c r="H10" s="24"/>
      <c r="I10" s="24"/>
    </row>
  </sheetData>
  <pageMargins left="0.36" right="0.24" top="0.984251969" bottom="0.984251969" header="0.4921259845" footer="0.4921259845"/>
  <pageSetup paperSize="9" orientation="portrait" r:id="rId1"/>
  <headerFooter alignWithMargins="0"/>
  <customProperties>
    <customPr name="SheetOption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F4 - Active Requête</vt:lpstr>
      <vt:lpstr>Active Requête prevOeuf</vt:lpstr>
      <vt:lpstr>Fichiers associés</vt:lpstr>
      <vt:lpstr>Fig 1_ Tab Abatt volailles</vt:lpstr>
      <vt:lpstr>Fig 2_ Tab Bilan volailles</vt:lpstr>
      <vt:lpstr>IR- Partie CHAIR</vt:lpstr>
      <vt:lpstr>Fig 1_GRAPH abattages</vt:lpstr>
      <vt:lpstr>Fig 2_TAB abattages</vt:lpstr>
      <vt:lpstr>Feuil4 - Requête</vt:lpstr>
      <vt:lpstr>Fig 3_IPPAP Vol</vt:lpstr>
      <vt:lpstr>F7 new - REQ  - Rappo - Requête</vt:lpstr>
      <vt:lpstr>Fig 3bis_IPAMPA Vol</vt:lpstr>
      <vt:lpstr>Fig 4_poussins chair</vt:lpstr>
      <vt:lpstr>F5 - REQ verif conso  - Requête</vt:lpstr>
      <vt:lpstr>Fig 5a_CE et Conso</vt:lpstr>
      <vt:lpstr>Fig 5b_ Graph Consommation</vt:lpstr>
      <vt:lpstr>IR - Partie PONTE</vt:lpstr>
      <vt:lpstr>REQ_MepPoulettesPonte - Requête</vt:lpstr>
      <vt:lpstr>F7 new - REQ  - Requête</vt:lpstr>
      <vt:lpstr>Fig 6a_PROD oeufs GRAPH</vt:lpstr>
      <vt:lpstr>Fig 6b_PROD oeufs TAB</vt:lpstr>
      <vt:lpstr>Fig 7 IPPAP oeufs</vt:lpstr>
      <vt:lpstr>Fig 7bis_IPAMPA oeuf</vt:lpstr>
      <vt:lpstr>Fig 8_poussins ponte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Christelle UGLIERA</cp:lastModifiedBy>
  <dcterms:created xsi:type="dcterms:W3CDTF">2023-03-24T13:42:54Z</dcterms:created>
  <dcterms:modified xsi:type="dcterms:W3CDTF">2026-09-29T12:38:04Z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