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ustomProperty1.bin" ContentType="application/vnd.openxmlformats-officedocument.spreadsheetml.customProperty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CONJONCTURE FRUITS\TableauFruits\REFONTE IR 2023\"/>
    </mc:Choice>
  </mc:AlternateContent>
  <bookViews>
    <workbookView xWindow="0" yWindow="0" windowWidth="23040" windowHeight="9195" tabRatio="861" activeTab="2"/>
  </bookViews>
  <sheets>
    <sheet name="Figure1" sheetId="4" r:id="rId1"/>
    <sheet name="Figure2" sheetId="6" r:id="rId2"/>
    <sheet name="Figure3" sheetId="8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" i="6" l="1"/>
</calcChain>
</file>

<file path=xl/sharedStrings.xml><?xml version="1.0" encoding="utf-8"?>
<sst xmlns="http://schemas.openxmlformats.org/spreadsheetml/2006/main" count="83" uniqueCount="41">
  <si>
    <t>Centre-Val de Loire</t>
  </si>
  <si>
    <t>Pays-de-la-Loire</t>
  </si>
  <si>
    <t>Nouvelle-Aquitaine</t>
  </si>
  <si>
    <t>Aquitaine</t>
  </si>
  <si>
    <t>Occitanie</t>
  </si>
  <si>
    <t>Rhône-Alpes</t>
  </si>
  <si>
    <t>Languedoc-Roussillon</t>
  </si>
  <si>
    <t>Provence-Alpes-Côte-d'Azur</t>
  </si>
  <si>
    <t>France métropolitaine</t>
  </si>
  <si>
    <t>Pomme de table</t>
  </si>
  <si>
    <t>2022</t>
  </si>
  <si>
    <t>2021</t>
  </si>
  <si>
    <t>2020</t>
  </si>
  <si>
    <t>2019</t>
  </si>
  <si>
    <t>2018</t>
  </si>
  <si>
    <t xml:space="preserve">     Golden</t>
  </si>
  <si>
    <t xml:space="preserve">     Granny-smith</t>
  </si>
  <si>
    <t xml:space="preserve">     Gala</t>
  </si>
  <si>
    <t xml:space="preserve">     Total autres pommes</t>
  </si>
  <si>
    <t>Année</t>
  </si>
  <si>
    <t>Centre</t>
  </si>
  <si>
    <t>Auv.-Rhône-Alpes</t>
  </si>
  <si>
    <t>Surf  n</t>
  </si>
  <si>
    <t>Surf  n-1</t>
  </si>
  <si>
    <t>Surf  n-2</t>
  </si>
  <si>
    <t>Surf  n-3</t>
  </si>
  <si>
    <t>Surf  n-4</t>
  </si>
  <si>
    <t>Surf  n-5</t>
  </si>
  <si>
    <t>Prod  n</t>
  </si>
  <si>
    <t>Prod  n-1</t>
  </si>
  <si>
    <t>Prod  n-2</t>
  </si>
  <si>
    <t>Prod  n-3</t>
  </si>
  <si>
    <t>Prod  n-4</t>
  </si>
  <si>
    <t>Prod  n-5</t>
  </si>
  <si>
    <t>Poitou-Charentes</t>
  </si>
  <si>
    <t>Surface en production (1000 ha)</t>
  </si>
  <si>
    <t>2023</t>
  </si>
  <si>
    <t xml:space="preserve">          Autres bicolores</t>
  </si>
  <si>
    <t>Production nationale de pommes</t>
  </si>
  <si>
    <t xml:space="preserve">Figure 1 : production nationale de pommes </t>
  </si>
  <si>
    <r>
      <t xml:space="preserve">Figure 3 : prix de pommes à la production, par mois                                                     </t>
    </r>
    <r>
      <rPr>
        <sz val="9"/>
        <color theme="1"/>
        <rFont val="Marianne"/>
        <family val="3"/>
      </rPr>
      <t xml:space="preserve"> Indice des prix à la production (IPPAP)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</si>
</sst>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[$-40C]mmm\-yy;@"/>
  </numFmts>
  <fonts count="8" x14ac:knownFonts="1">
    <font>
      <sz val="11"/>
      <color theme="1"/>
      <name val="Calibri"/>
      <family val="2"/>
      <scheme val="minor"/>
    </font>
    <font>
      <b/>
      <sz val="10"/>
      <color indexed="12"/>
      <name val="Arial"/>
      <family val="2"/>
    </font>
    <font>
      <sz val="8"/>
      <name val="Arial"/>
      <family val="2"/>
    </font>
    <font>
      <sz val="8"/>
      <name val="Marianne"/>
      <family val="3"/>
    </font>
    <font>
      <b/>
      <sz val="11"/>
      <color theme="1"/>
      <name val="Marianne"/>
      <family val="3"/>
    </font>
    <font>
      <b/>
      <sz val="11"/>
      <name val="Marianne"/>
      <family val="3"/>
    </font>
    <font>
      <sz val="9"/>
      <color theme="1"/>
      <name val="Marianne"/>
      <family val="3"/>
    </font>
    <font>
      <b/>
      <sz val="9"/>
      <color theme="1"/>
      <name val="Marianne"/>
      <family val="3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1" fontId="0" fillId="0" borderId="0" xfId="0" applyNumberFormat="1"/>
    <xf numFmtId="164" fontId="0" fillId="0" borderId="0" xfId="0" applyNumberFormat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0" fillId="2" borderId="0" xfId="0" applyFill="1"/>
    <xf numFmtId="0" fontId="0" fillId="0" borderId="0" xfId="0" applyBorder="1"/>
    <xf numFmtId="0" fontId="5" fillId="2" borderId="0" xfId="0" applyFont="1" applyFill="1"/>
    <xf numFmtId="0" fontId="0" fillId="0" borderId="0" xfId="0" applyFill="1" applyBorder="1"/>
    <xf numFmtId="0" fontId="0" fillId="0" borderId="0" xfId="0" applyFill="1"/>
    <xf numFmtId="0" fontId="0" fillId="0" borderId="1" xfId="0" applyFill="1" applyBorder="1"/>
    <xf numFmtId="164" fontId="0" fillId="0" borderId="1" xfId="0" applyNumberFormat="1" applyFill="1" applyBorder="1"/>
    <xf numFmtId="49" fontId="0" fillId="3" borderId="1" xfId="0" applyNumberFormat="1" applyFill="1" applyBorder="1"/>
    <xf numFmtId="1" fontId="0" fillId="3" borderId="1" xfId="0" applyNumberFormat="1" applyFill="1" applyBorder="1"/>
    <xf numFmtId="164" fontId="0" fillId="3" borderId="1" xfId="0" applyNumberFormat="1" applyFill="1" applyBorder="1"/>
    <xf numFmtId="49" fontId="0" fillId="0" borderId="0" xfId="0" applyNumberFormat="1" applyBorder="1"/>
    <xf numFmtId="164" fontId="0" fillId="0" borderId="0" xfId="0" applyNumberFormat="1" applyBorder="1"/>
    <xf numFmtId="1" fontId="0" fillId="0" borderId="0" xfId="0" applyNumberFormat="1" applyBorder="1"/>
    <xf numFmtId="49" fontId="0" fillId="0" borderId="0" xfId="0" applyNumberFormat="1"/>
    <xf numFmtId="165" fontId="0" fillId="0" borderId="0" xfId="0" applyNumberFormat="1"/>
    <xf numFmtId="0" fontId="1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3" fillId="2" borderId="0" xfId="0" applyFont="1" applyFill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EA9DB"/>
      <color rgb="FFC8D6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Calibri"/>
                <a:cs typeface="Calibri"/>
              </a:defRPr>
            </a:pPr>
            <a:r>
              <a:rPr lang="fr-FR" sz="800">
                <a:latin typeface="Marianne" panose="02000000000000000000" pitchFamily="50" charset="0"/>
              </a:rPr>
              <a:t>Base</a:t>
            </a:r>
            <a:r>
              <a:rPr lang="fr-FR" sz="800" baseline="0">
                <a:latin typeface="Marianne" panose="02000000000000000000" pitchFamily="50" charset="0"/>
              </a:rPr>
              <a:t> 100 en 2015</a:t>
            </a:r>
            <a:endParaRPr lang="fr-FR" sz="800">
              <a:latin typeface="Marianne" panose="02000000000000000000" pitchFamily="50" charset="0"/>
            </a:endParaRPr>
          </a:p>
        </c:rich>
      </c:tx>
      <c:layout>
        <c:manualLayout>
          <c:xMode val="edge"/>
          <c:yMode val="edge"/>
          <c:x val="9.7499999999999757E-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358705161854749E-2"/>
          <c:y val="0.18564814814814815"/>
          <c:w val="0.88077296587926512"/>
          <c:h val="0.46935768445610965"/>
        </c:manualLayout>
      </c:layout>
      <c:lineChart>
        <c:grouping val="standard"/>
        <c:varyColors val="0"/>
        <c:ser>
          <c:idx val="0"/>
          <c:order val="0"/>
          <c:marker>
            <c:symbol val="none"/>
          </c:marker>
          <c:val>
            <c:numRef>
              <c:f>Trait_indices!#REF!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Trait_indices!#REF!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9C26-44AD-9628-49AF4898980C}"/>
            </c:ext>
          </c:extLst>
        </c:ser>
        <c:ser>
          <c:idx val="1"/>
          <c:order val="1"/>
          <c:marker>
            <c:symbol val="none"/>
          </c:marker>
          <c:val>
            <c:numRef>
              <c:f>Trait_indices!#REF!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Trait_indices!#REF!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9C26-44AD-9628-49AF489898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45419967"/>
        <c:axId val="1"/>
      </c:lineChart>
      <c:catAx>
        <c:axId val="124541996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algn="l">
                  <a:defRPr sz="800" b="0" i="0" u="none" strike="noStrike" baseline="0">
                    <a:solidFill>
                      <a:srgbClr val="000000"/>
                    </a:solidFill>
                    <a:latin typeface="Marianne" panose="02000000000000000000" pitchFamily="50" charset="0"/>
                    <a:ea typeface="Calibri"/>
                    <a:cs typeface="Calibri"/>
                  </a:defRPr>
                </a:pPr>
                <a:r>
                  <a:rPr lang="fr-FR" sz="800" b="0" i="0" u="none" strike="noStrike" baseline="0">
                    <a:solidFill>
                      <a:srgbClr val="333333"/>
                    </a:solidFill>
                    <a:latin typeface="Marianne" panose="02000000000000000000" pitchFamily="50" charset="0"/>
                    <a:cs typeface="Calibri"/>
                  </a:rPr>
                  <a:t>Source : Agreste, Insee</a:t>
                </a:r>
              </a:p>
              <a:p>
                <a:pPr algn="l">
                  <a:defRPr sz="800" b="0" i="0" u="none" strike="noStrike" baseline="0">
                    <a:solidFill>
                      <a:srgbClr val="000000"/>
                    </a:solidFill>
                    <a:latin typeface="Marianne" panose="02000000000000000000" pitchFamily="50" charset="0"/>
                    <a:ea typeface="Calibri"/>
                    <a:cs typeface="Calibri"/>
                  </a:defRPr>
                </a:pPr>
                <a:r>
                  <a:rPr lang="fr-FR" sz="800" b="0" i="0" u="none" strike="noStrike" baseline="0">
                    <a:solidFill>
                      <a:srgbClr val="333333"/>
                    </a:solidFill>
                    <a:latin typeface="Marianne" panose="02000000000000000000" pitchFamily="50" charset="0"/>
                    <a:cs typeface="Calibri"/>
                  </a:rPr>
                  <a:t>Les données de mai et  juin sont obtenues par lissage</a:t>
                </a:r>
              </a:p>
            </c:rich>
          </c:tx>
          <c:layout>
            <c:manualLayout>
              <c:xMode val="edge"/>
              <c:yMode val="edge"/>
              <c:x val="3.271041119860018E-2"/>
              <c:y val="0.82550342665500143"/>
            </c:manualLayout>
          </c:layout>
          <c:overlay val="0"/>
          <c:spPr>
            <a:noFill/>
            <a:ln w="25400">
              <a:noFill/>
            </a:ln>
          </c:spPr>
        </c:title>
        <c:numFmt formatCode="mmm\-yy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1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245419967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323850</xdr:colOff>
      <xdr:row>5</xdr:row>
      <xdr:rowOff>161925</xdr:rowOff>
    </xdr:from>
    <xdr:to>
      <xdr:col>5</xdr:col>
      <xdr:colOff>685023</xdr:colOff>
      <xdr:row>25</xdr:row>
      <xdr:rowOff>9842</xdr:rowOff>
    </xdr:to>
    <xdr:pic>
      <xdr:nvPicPr>
        <xdr:cNvPr id="6" name="Image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3850" y="1152525"/>
          <a:ext cx="4218798" cy="365791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2</xdr:row>
      <xdr:rowOff>0</xdr:rowOff>
    </xdr:from>
    <xdr:to>
      <xdr:col>10</xdr:col>
      <xdr:colOff>19050</xdr:colOff>
      <xdr:row>18</xdr:row>
      <xdr:rowOff>47625</xdr:rowOff>
    </xdr:to>
    <xdr:pic>
      <xdr:nvPicPr>
        <xdr:cNvPr id="3" name="Imag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19100"/>
          <a:ext cx="7296150" cy="3295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742950</xdr:colOff>
      <xdr:row>11</xdr:row>
      <xdr:rowOff>9525</xdr:rowOff>
    </xdr:from>
    <xdr:to>
      <xdr:col>1</xdr:col>
      <xdr:colOff>0</xdr:colOff>
      <xdr:row>25</xdr:row>
      <xdr:rowOff>85725</xdr:rowOff>
    </xdr:to>
    <xdr:graphicFrame macro="">
      <xdr:nvGraphicFramePr>
        <xdr:cNvPr id="3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</xdr:col>
      <xdr:colOff>9525</xdr:colOff>
      <xdr:row>13</xdr:row>
      <xdr:rowOff>19050</xdr:rowOff>
    </xdr:from>
    <xdr:to>
      <xdr:col>8</xdr:col>
      <xdr:colOff>17145</xdr:colOff>
      <xdr:row>27</xdr:row>
      <xdr:rowOff>102870</xdr:rowOff>
    </xdr:to>
    <xdr:pic>
      <xdr:nvPicPr>
        <xdr:cNvPr id="5" name="Image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33525" y="2876550"/>
          <a:ext cx="4579620" cy="27508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R26"/>
  <sheetViews>
    <sheetView workbookViewId="0">
      <selection activeCell="L15" sqref="L15"/>
    </sheetView>
  </sheetViews>
  <sheetFormatPr baseColWidth="10" defaultColWidth="11.5703125" defaultRowHeight="15" x14ac:dyDescent="0.25"/>
  <cols>
    <col min="1" max="6" width="11.5703125" style="9"/>
    <col min="7" max="7" width="5.85546875" style="9" customWidth="1"/>
    <col min="8" max="16384" width="11.5703125" style="9"/>
  </cols>
  <sheetData>
    <row r="1" spans="2:18" s="8" customFormat="1" x14ac:dyDescent="0.25">
      <c r="C1" s="20" t="s">
        <v>38</v>
      </c>
      <c r="D1" s="20"/>
      <c r="E1" s="20"/>
      <c r="F1" s="20"/>
    </row>
    <row r="2" spans="2:18" s="8" customFormat="1" x14ac:dyDescent="0.25"/>
    <row r="3" spans="2:18" s="8" customFormat="1" x14ac:dyDescent="0.25"/>
    <row r="4" spans="2:18" s="8" customFormat="1" x14ac:dyDescent="0.25"/>
    <row r="5" spans="2:18" s="8" customFormat="1" ht="18" x14ac:dyDescent="0.35">
      <c r="B5" s="21" t="s">
        <v>39</v>
      </c>
      <c r="C5" s="21"/>
      <c r="D5" s="21"/>
      <c r="E5" s="21"/>
      <c r="F5" s="21"/>
      <c r="G5" s="21"/>
    </row>
    <row r="6" spans="2:18" s="8" customFormat="1" x14ac:dyDescent="0.25"/>
    <row r="7" spans="2:18" s="8" customFormat="1" x14ac:dyDescent="0.25"/>
    <row r="8" spans="2:18" s="8" customFormat="1" x14ac:dyDescent="0.25"/>
    <row r="9" spans="2:18" s="8" customFormat="1" x14ac:dyDescent="0.25">
      <c r="H9" s="10" t="s">
        <v>28</v>
      </c>
      <c r="I9" s="12" t="s">
        <v>36</v>
      </c>
      <c r="J9" s="11">
        <v>89.699999999999989</v>
      </c>
      <c r="K9" s="11">
        <v>261.39699999999999</v>
      </c>
      <c r="L9" s="11">
        <v>282.18100000000004</v>
      </c>
      <c r="M9" s="11">
        <v>146.55700000000002</v>
      </c>
      <c r="N9" s="11">
        <v>416.75599999999997</v>
      </c>
      <c r="O9" s="11">
        <v>100.92700000000001</v>
      </c>
      <c r="P9" s="11">
        <v>88.216999999999999</v>
      </c>
      <c r="Q9" s="11">
        <v>302.12</v>
      </c>
      <c r="R9" s="14">
        <v>1615.946516231101</v>
      </c>
    </row>
    <row r="10" spans="2:18" s="8" customFormat="1" x14ac:dyDescent="0.25">
      <c r="H10" s="10" t="s">
        <v>29</v>
      </c>
      <c r="I10" s="12" t="s">
        <v>10</v>
      </c>
      <c r="J10" s="11">
        <v>82.681899999999999</v>
      </c>
      <c r="K10" s="11">
        <v>238.20400000000001</v>
      </c>
      <c r="L10" s="11">
        <v>222.58030000000002</v>
      </c>
      <c r="M10" s="11">
        <v>113.24300000000001</v>
      </c>
      <c r="N10" s="11">
        <v>346.76670000000001</v>
      </c>
      <c r="O10" s="11">
        <v>94.379000000000005</v>
      </c>
      <c r="P10" s="11">
        <v>83.901700000000005</v>
      </c>
      <c r="Q10" s="11">
        <v>316.745</v>
      </c>
      <c r="R10" s="14">
        <v>1446.0274000000002</v>
      </c>
    </row>
    <row r="11" spans="2:18" s="8" customFormat="1" x14ac:dyDescent="0.25">
      <c r="H11" s="10" t="s">
        <v>30</v>
      </c>
      <c r="I11" s="13" t="s">
        <v>11</v>
      </c>
      <c r="J11" s="11">
        <v>66.22</v>
      </c>
      <c r="K11" s="11">
        <v>252.96300000000002</v>
      </c>
      <c r="L11" s="11">
        <v>229.26820000000001</v>
      </c>
      <c r="M11" s="11">
        <v>138.43200000000002</v>
      </c>
      <c r="N11" s="11">
        <v>315.827</v>
      </c>
      <c r="O11" s="11">
        <v>64.490000000000009</v>
      </c>
      <c r="P11" s="11">
        <v>79.381700000000009</v>
      </c>
      <c r="Q11" s="11">
        <v>238.95500000000001</v>
      </c>
      <c r="R11" s="14">
        <v>1300.3913</v>
      </c>
    </row>
    <row r="12" spans="2:18" s="8" customFormat="1" x14ac:dyDescent="0.25">
      <c r="H12" s="10" t="s">
        <v>31</v>
      </c>
      <c r="I12" s="13" t="s">
        <v>12</v>
      </c>
      <c r="J12" s="11">
        <v>80.188900000000004</v>
      </c>
      <c r="K12" s="11">
        <v>226.2578</v>
      </c>
      <c r="L12" s="11">
        <v>212.12130000000002</v>
      </c>
      <c r="M12" s="11">
        <v>130.23340000000002</v>
      </c>
      <c r="N12" s="11">
        <v>331.45690000000002</v>
      </c>
      <c r="O12" s="11">
        <v>100.92700000000001</v>
      </c>
      <c r="P12" s="11">
        <v>91.542200000000008</v>
      </c>
      <c r="Q12" s="11">
        <v>312.65800000000002</v>
      </c>
      <c r="R12" s="14">
        <v>1405.5782000000002</v>
      </c>
    </row>
    <row r="13" spans="2:18" s="8" customFormat="1" x14ac:dyDescent="0.25">
      <c r="H13" s="10" t="s">
        <v>32</v>
      </c>
      <c r="I13" s="13" t="s">
        <v>13</v>
      </c>
      <c r="J13" s="11">
        <v>81.68310000000001</v>
      </c>
      <c r="K13" s="11">
        <v>266.77019999999999</v>
      </c>
      <c r="L13" s="11">
        <v>336.60469999999998</v>
      </c>
      <c r="M13" s="11">
        <v>181.65</v>
      </c>
      <c r="N13" s="11">
        <v>367.24779999999998</v>
      </c>
      <c r="O13" s="11">
        <v>105.378</v>
      </c>
      <c r="P13" s="11">
        <v>95.034500000000008</v>
      </c>
      <c r="Q13" s="11">
        <v>319.19380000000001</v>
      </c>
      <c r="R13" s="14">
        <v>1624.9491</v>
      </c>
    </row>
    <row r="14" spans="2:18" s="8" customFormat="1" x14ac:dyDescent="0.25">
      <c r="H14" s="10" t="s">
        <v>33</v>
      </c>
      <c r="I14" s="13" t="s">
        <v>14</v>
      </c>
      <c r="J14" s="11">
        <v>84.681400000000011</v>
      </c>
      <c r="K14" s="11">
        <v>255.21540000000002</v>
      </c>
      <c r="L14" s="11">
        <v>277.53829999999999</v>
      </c>
      <c r="M14" s="11">
        <v>143.18559999999999</v>
      </c>
      <c r="N14" s="11">
        <v>355.93619999999999</v>
      </c>
      <c r="O14" s="11">
        <v>105.16000000000001</v>
      </c>
      <c r="P14" s="11">
        <v>91.651499999999999</v>
      </c>
      <c r="Q14" s="11">
        <v>315.73810000000003</v>
      </c>
      <c r="R14" s="14">
        <v>1536.6676</v>
      </c>
    </row>
    <row r="15" spans="2:18" s="8" customFormat="1" x14ac:dyDescent="0.25"/>
    <row r="16" spans="2:18" s="8" customFormat="1" x14ac:dyDescent="0.25"/>
    <row r="17" spans="2:7" s="8" customFormat="1" x14ac:dyDescent="0.25"/>
    <row r="18" spans="2:7" s="8" customFormat="1" x14ac:dyDescent="0.25"/>
    <row r="19" spans="2:7" s="8" customFormat="1" x14ac:dyDescent="0.25"/>
    <row r="20" spans="2:7" s="8" customFormat="1" x14ac:dyDescent="0.25"/>
    <row r="21" spans="2:7" s="8" customFormat="1" x14ac:dyDescent="0.25"/>
    <row r="22" spans="2:7" s="8" customFormat="1" x14ac:dyDescent="0.25"/>
    <row r="23" spans="2:7" s="8" customFormat="1" x14ac:dyDescent="0.25"/>
    <row r="24" spans="2:7" s="8" customFormat="1" x14ac:dyDescent="0.25"/>
    <row r="25" spans="2:7" s="8" customFormat="1" x14ac:dyDescent="0.25">
      <c r="B25" s="22"/>
      <c r="C25" s="22"/>
      <c r="D25" s="22"/>
      <c r="E25" s="22"/>
      <c r="F25" s="22"/>
      <c r="G25" s="22"/>
    </row>
    <row r="26" spans="2:7" s="8" customFormat="1" x14ac:dyDescent="0.25"/>
  </sheetData>
  <mergeCells count="3">
    <mergeCell ref="C1:F1"/>
    <mergeCell ref="B5:G5"/>
    <mergeCell ref="B25:G2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M40"/>
  <sheetViews>
    <sheetView topLeftCell="A4" workbookViewId="0">
      <selection activeCell="J22" sqref="J22"/>
    </sheetView>
  </sheetViews>
  <sheetFormatPr baseColWidth="10" defaultRowHeight="15" x14ac:dyDescent="0.25"/>
  <cols>
    <col min="1" max="1" width="9.7109375" customWidth="1"/>
    <col min="2" max="2" width="25.7109375" customWidth="1"/>
    <col min="3" max="9" width="8.7109375" customWidth="1"/>
    <col min="10" max="10" width="12.85546875" customWidth="1"/>
  </cols>
  <sheetData>
    <row r="1" spans="1:10" ht="18" x14ac:dyDescent="0.35">
      <c r="A1" s="7" t="e">
        <f>"Figure 2 : surface et production de pommes de table en "&amp;#REF!</f>
        <v>#REF!</v>
      </c>
      <c r="B1" s="5"/>
      <c r="C1" s="5"/>
      <c r="D1" s="5"/>
      <c r="E1" s="5"/>
      <c r="F1" s="5"/>
      <c r="G1" s="5"/>
      <c r="H1" s="5"/>
      <c r="I1" s="5"/>
      <c r="J1" s="5"/>
    </row>
    <row r="2" spans="1:10" x14ac:dyDescent="0.25">
      <c r="A2" s="3"/>
      <c r="B2" s="3"/>
      <c r="C2" s="3"/>
      <c r="D2" s="3"/>
      <c r="E2" s="3"/>
      <c r="F2" s="3"/>
      <c r="G2" s="3"/>
      <c r="H2" s="3"/>
      <c r="I2" s="4"/>
      <c r="J2" s="4"/>
    </row>
    <row r="3" spans="1:10" ht="15" customHeight="1" x14ac:dyDescent="0.25">
      <c r="B3" s="23"/>
    </row>
    <row r="4" spans="1:10" ht="30" customHeight="1" x14ac:dyDescent="0.25">
      <c r="B4" s="24"/>
    </row>
    <row r="5" spans="1:10" ht="15" customHeight="1" x14ac:dyDescent="0.25"/>
    <row r="6" spans="1:10" ht="15" customHeight="1" x14ac:dyDescent="0.25"/>
    <row r="7" spans="1:10" ht="15" customHeight="1" x14ac:dyDescent="0.25"/>
    <row r="9" spans="1:10" ht="15" customHeight="1" x14ac:dyDescent="0.25"/>
    <row r="17" spans="1:13" ht="15.75" customHeight="1" x14ac:dyDescent="0.25"/>
    <row r="19" spans="1:13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</row>
    <row r="20" spans="1:13" x14ac:dyDescent="0.25">
      <c r="A20" s="6"/>
      <c r="B20" s="6" t="s">
        <v>19</v>
      </c>
      <c r="C20" s="6" t="s">
        <v>20</v>
      </c>
      <c r="D20" s="6" t="s">
        <v>1</v>
      </c>
      <c r="E20" s="6" t="s">
        <v>2</v>
      </c>
      <c r="F20" s="6" t="s">
        <v>3</v>
      </c>
      <c r="G20" s="6" t="s">
        <v>4</v>
      </c>
      <c r="H20" s="6" t="s">
        <v>21</v>
      </c>
      <c r="I20" s="6" t="s">
        <v>6</v>
      </c>
      <c r="J20" s="6" t="s">
        <v>7</v>
      </c>
      <c r="K20" t="s">
        <v>8</v>
      </c>
    </row>
    <row r="21" spans="1:13" x14ac:dyDescent="0.25">
      <c r="A21" s="6" t="s">
        <v>22</v>
      </c>
      <c r="B21" s="15" t="s">
        <v>36</v>
      </c>
      <c r="C21" s="16">
        <v>1.923</v>
      </c>
      <c r="D21" s="16">
        <v>5.218</v>
      </c>
      <c r="E21" s="16">
        <v>6.8530000000000006</v>
      </c>
      <c r="F21" s="16">
        <v>3.0860000000000003</v>
      </c>
      <c r="G21" s="16">
        <v>8.0100000000000016</v>
      </c>
      <c r="H21" s="16">
        <v>3.2739999999999996</v>
      </c>
      <c r="I21" s="16">
        <v>2.13</v>
      </c>
      <c r="J21" s="16">
        <v>9.4109999999999996</v>
      </c>
      <c r="K21" s="2">
        <v>39.565428966400596</v>
      </c>
    </row>
    <row r="22" spans="1:13" x14ac:dyDescent="0.25">
      <c r="A22" s="6" t="s">
        <v>23</v>
      </c>
      <c r="B22" s="15" t="s">
        <v>10</v>
      </c>
      <c r="C22" s="6">
        <v>1.9239999999999999</v>
      </c>
      <c r="D22" s="6">
        <v>5.0659999999999998</v>
      </c>
      <c r="E22" s="6">
        <v>6.9039999999999999</v>
      </c>
      <c r="F22" s="6">
        <v>3.1379999999999999</v>
      </c>
      <c r="G22" s="6">
        <v>7.9909999999999997</v>
      </c>
      <c r="H22" s="6">
        <v>3.274</v>
      </c>
      <c r="I22" s="6">
        <v>2.1080000000000001</v>
      </c>
      <c r="J22" s="6">
        <v>9.4540000000000006</v>
      </c>
      <c r="K22">
        <v>39.445</v>
      </c>
    </row>
    <row r="23" spans="1:13" x14ac:dyDescent="0.25">
      <c r="A23" s="6" t="s">
        <v>24</v>
      </c>
      <c r="B23" s="17" t="s">
        <v>11</v>
      </c>
      <c r="C23" s="16">
        <v>1.772</v>
      </c>
      <c r="D23" s="16">
        <v>5.1520000000000001</v>
      </c>
      <c r="E23" s="16">
        <v>6.9190000000000005</v>
      </c>
      <c r="F23" s="16">
        <v>3.206</v>
      </c>
      <c r="G23" s="16">
        <v>8.2080000000000002</v>
      </c>
      <c r="H23" s="16">
        <v>3.274</v>
      </c>
      <c r="I23" s="16">
        <v>2.1850000000000001</v>
      </c>
      <c r="J23" s="16">
        <v>9.4239999999999995</v>
      </c>
      <c r="K23" s="2">
        <v>39.616999999999997</v>
      </c>
    </row>
    <row r="24" spans="1:13" x14ac:dyDescent="0.25">
      <c r="A24" s="6" t="s">
        <v>25</v>
      </c>
      <c r="B24" s="17" t="s">
        <v>12</v>
      </c>
      <c r="C24" s="16">
        <v>1.9530000000000001</v>
      </c>
      <c r="D24" s="16">
        <v>5.16</v>
      </c>
      <c r="E24" s="16">
        <v>6.9139999999999997</v>
      </c>
      <c r="F24" s="16">
        <v>3.2010000000000001</v>
      </c>
      <c r="G24" s="16">
        <v>8.548</v>
      </c>
      <c r="H24" s="16">
        <v>3.274</v>
      </c>
      <c r="I24" s="16">
        <v>2.2909999999999999</v>
      </c>
      <c r="J24" s="16">
        <v>9.3879999999999999</v>
      </c>
      <c r="K24" s="2">
        <v>40.111000000000004</v>
      </c>
    </row>
    <row r="25" spans="1:13" x14ac:dyDescent="0.25">
      <c r="A25" t="s">
        <v>26</v>
      </c>
      <c r="B25" s="1" t="s">
        <v>13</v>
      </c>
      <c r="C25" s="2">
        <v>1.927</v>
      </c>
      <c r="D25" s="2">
        <v>5.5049999999999999</v>
      </c>
      <c r="E25" s="2">
        <v>7.0549999999999997</v>
      </c>
      <c r="F25" s="2">
        <v>3.3080000000000003</v>
      </c>
      <c r="G25" s="2">
        <v>8.1549999999999994</v>
      </c>
      <c r="H25" s="2">
        <v>3.1310000000000002</v>
      </c>
      <c r="I25" s="2">
        <v>2.2509999999999999</v>
      </c>
      <c r="J25" s="2">
        <v>9.418000000000001</v>
      </c>
      <c r="K25" s="2">
        <v>39.923000000000002</v>
      </c>
    </row>
    <row r="26" spans="1:13" x14ac:dyDescent="0.25">
      <c r="A26" t="s">
        <v>27</v>
      </c>
      <c r="B26" s="1" t="s">
        <v>14</v>
      </c>
      <c r="C26" s="2">
        <v>1.911</v>
      </c>
      <c r="D26" s="2">
        <v>5.351</v>
      </c>
      <c r="E26" s="2">
        <v>7.0819999999999999</v>
      </c>
      <c r="F26" s="2">
        <v>3.3759999999999999</v>
      </c>
      <c r="G26" s="2">
        <v>7.9939999999999998</v>
      </c>
      <c r="H26" s="2">
        <v>3.2560000000000002</v>
      </c>
      <c r="I26" s="2">
        <v>2.21</v>
      </c>
      <c r="J26" s="2">
        <v>9.3680000000000003</v>
      </c>
      <c r="K26" s="2">
        <v>39.578000000000003</v>
      </c>
    </row>
    <row r="28" spans="1:13" x14ac:dyDescent="0.25">
      <c r="D28" s="18" t="s">
        <v>0</v>
      </c>
      <c r="E28" s="18" t="s">
        <v>1</v>
      </c>
      <c r="F28" s="18" t="s">
        <v>2</v>
      </c>
      <c r="G28" s="18" t="s">
        <v>3</v>
      </c>
      <c r="H28" s="18" t="s">
        <v>4</v>
      </c>
      <c r="I28" s="18" t="s">
        <v>5</v>
      </c>
      <c r="J28" s="18" t="s">
        <v>6</v>
      </c>
      <c r="K28" s="18" t="s">
        <v>7</v>
      </c>
      <c r="L28" s="18" t="s">
        <v>8</v>
      </c>
      <c r="M28" s="18" t="s">
        <v>34</v>
      </c>
    </row>
    <row r="29" spans="1:13" x14ac:dyDescent="0.25">
      <c r="A29" s="18" t="s">
        <v>35</v>
      </c>
      <c r="B29" s="18" t="s">
        <v>36</v>
      </c>
      <c r="C29" s="18" t="s">
        <v>9</v>
      </c>
      <c r="D29">
        <v>1.923</v>
      </c>
      <c r="E29">
        <v>5.218</v>
      </c>
      <c r="F29">
        <v>6.8530000000000006</v>
      </c>
      <c r="G29">
        <v>3.0860000000000003</v>
      </c>
      <c r="H29">
        <v>8.0100000000000016</v>
      </c>
      <c r="I29">
        <v>3.2739999999999996</v>
      </c>
      <c r="J29">
        <v>2.13</v>
      </c>
      <c r="K29">
        <v>9.4109999999999996</v>
      </c>
      <c r="L29">
        <v>39.565428966400596</v>
      </c>
      <c r="M29">
        <v>1.4370000000000001</v>
      </c>
    </row>
    <row r="30" spans="1:13" x14ac:dyDescent="0.25">
      <c r="A30" s="18" t="s">
        <v>35</v>
      </c>
      <c r="B30" s="18" t="s">
        <v>36</v>
      </c>
      <c r="C30" s="18" t="s">
        <v>15</v>
      </c>
      <c r="D30">
        <v>0.59599999999999997</v>
      </c>
      <c r="E30">
        <v>0.58099999999999996</v>
      </c>
      <c r="F30">
        <v>2.5620000000000003</v>
      </c>
      <c r="G30">
        <v>0.68700000000000006</v>
      </c>
      <c r="H30">
        <v>0.97299999999999998</v>
      </c>
      <c r="I30">
        <v>1.1639999999999999</v>
      </c>
      <c r="J30">
        <v>0.26</v>
      </c>
      <c r="K30">
        <v>3.972</v>
      </c>
      <c r="L30">
        <v>10.299660975856147</v>
      </c>
      <c r="M30">
        <v>0.27900000000000003</v>
      </c>
    </row>
    <row r="31" spans="1:13" x14ac:dyDescent="0.25">
      <c r="A31" s="18" t="s">
        <v>35</v>
      </c>
      <c r="B31" s="18" t="s">
        <v>36</v>
      </c>
      <c r="C31" s="18" t="s">
        <v>16</v>
      </c>
      <c r="D31">
        <v>0.115</v>
      </c>
      <c r="E31">
        <v>0.32800000000000001</v>
      </c>
      <c r="F31">
        <v>0.247</v>
      </c>
      <c r="G31">
        <v>0.17599999999999999</v>
      </c>
      <c r="H31">
        <v>1.0620000000000001</v>
      </c>
      <c r="I31">
        <v>0.114</v>
      </c>
      <c r="J31">
        <v>0.28100000000000003</v>
      </c>
      <c r="K31">
        <v>0.83200000000000007</v>
      </c>
      <c r="L31">
        <v>2.7305535648994512</v>
      </c>
      <c r="M31">
        <v>5.5E-2</v>
      </c>
    </row>
    <row r="32" spans="1:13" x14ac:dyDescent="0.25">
      <c r="A32" s="18" t="s">
        <v>35</v>
      </c>
      <c r="B32" s="18" t="s">
        <v>36</v>
      </c>
      <c r="C32" s="18" t="s">
        <v>17</v>
      </c>
      <c r="D32">
        <v>0.46200000000000002</v>
      </c>
      <c r="E32">
        <v>0.92700000000000005</v>
      </c>
      <c r="F32">
        <v>0.94500000000000006</v>
      </c>
      <c r="G32">
        <v>0.622</v>
      </c>
      <c r="H32">
        <v>1.899</v>
      </c>
      <c r="I32">
        <v>0.45300000000000001</v>
      </c>
      <c r="J32">
        <v>0.505</v>
      </c>
      <c r="K32">
        <v>1.663</v>
      </c>
      <c r="L32">
        <v>6.7876509478301754</v>
      </c>
      <c r="M32">
        <v>0.23500000000000001</v>
      </c>
    </row>
    <row r="33" spans="1:13" x14ac:dyDescent="0.25">
      <c r="A33" s="18" t="s">
        <v>35</v>
      </c>
      <c r="B33" s="18" t="s">
        <v>36</v>
      </c>
      <c r="C33" s="18" t="s">
        <v>37</v>
      </c>
    </row>
    <row r="34" spans="1:13" x14ac:dyDescent="0.25">
      <c r="A34" s="18" t="s">
        <v>35</v>
      </c>
      <c r="B34" s="18" t="s">
        <v>36</v>
      </c>
      <c r="C34" s="18" t="s">
        <v>18</v>
      </c>
      <c r="D34">
        <v>0.75</v>
      </c>
      <c r="E34">
        <v>3.3820000000000001</v>
      </c>
      <c r="F34">
        <v>3.0990000000000002</v>
      </c>
      <c r="G34">
        <v>1.601</v>
      </c>
      <c r="H34">
        <v>4.0760000000000005</v>
      </c>
      <c r="I34">
        <v>1.5429999999999999</v>
      </c>
      <c r="J34">
        <v>1.0840000000000001</v>
      </c>
      <c r="K34">
        <v>2.944</v>
      </c>
      <c r="L34">
        <v>19.747563477814822</v>
      </c>
      <c r="M34">
        <v>0.86799999999999999</v>
      </c>
    </row>
    <row r="35" spans="1:13" x14ac:dyDescent="0.25">
      <c r="A35" s="18" t="s">
        <v>35</v>
      </c>
      <c r="B35" s="18" t="s">
        <v>10</v>
      </c>
      <c r="C35" s="18" t="s">
        <v>9</v>
      </c>
      <c r="D35">
        <v>1.923</v>
      </c>
      <c r="E35">
        <v>5.0660000000000007</v>
      </c>
      <c r="F35">
        <v>6.9049999999999994</v>
      </c>
      <c r="G35">
        <v>3.1379999999999999</v>
      </c>
      <c r="H35">
        <v>7.9910000000000014</v>
      </c>
      <c r="I35">
        <v>3.2739999999999996</v>
      </c>
      <c r="J35">
        <v>2.109</v>
      </c>
      <c r="K35">
        <v>9.4529999999999994</v>
      </c>
      <c r="L35">
        <v>39.437772856267529</v>
      </c>
      <c r="M35">
        <v>1.4370000000000001</v>
      </c>
    </row>
    <row r="36" spans="1:13" x14ac:dyDescent="0.25">
      <c r="A36" s="18" t="s">
        <v>35</v>
      </c>
      <c r="B36" s="18" t="s">
        <v>10</v>
      </c>
      <c r="C36" s="18" t="s">
        <v>15</v>
      </c>
      <c r="D36">
        <v>0.59599999999999997</v>
      </c>
      <c r="E36">
        <v>0.57899999999999996</v>
      </c>
      <c r="F36">
        <v>2.5939999999999999</v>
      </c>
      <c r="G36">
        <v>0.71899999999999997</v>
      </c>
      <c r="H36">
        <v>0.96899999999999997</v>
      </c>
      <c r="I36">
        <v>1.1639999999999999</v>
      </c>
      <c r="J36">
        <v>0.25600000000000001</v>
      </c>
      <c r="K36">
        <v>3.9969999999999999</v>
      </c>
      <c r="L36">
        <v>10.354241693679093</v>
      </c>
      <c r="M36">
        <v>0.27900000000000003</v>
      </c>
    </row>
    <row r="37" spans="1:13" x14ac:dyDescent="0.25">
      <c r="A37" s="18" t="s">
        <v>35</v>
      </c>
      <c r="B37" s="18" t="s">
        <v>10</v>
      </c>
      <c r="C37" s="18" t="s">
        <v>16</v>
      </c>
      <c r="D37">
        <v>0.115</v>
      </c>
      <c r="E37">
        <v>0.32800000000000001</v>
      </c>
      <c r="F37">
        <v>0.25600000000000001</v>
      </c>
      <c r="G37">
        <v>0.185</v>
      </c>
      <c r="H37">
        <v>1.0590000000000002</v>
      </c>
      <c r="I37">
        <v>0.114</v>
      </c>
      <c r="J37">
        <v>0.27900000000000003</v>
      </c>
      <c r="K37">
        <v>0.86099999999999999</v>
      </c>
      <c r="L37">
        <v>2.7658437727603786</v>
      </c>
      <c r="M37">
        <v>5.5E-2</v>
      </c>
    </row>
    <row r="38" spans="1:13" x14ac:dyDescent="0.25">
      <c r="A38" s="18" t="s">
        <v>35</v>
      </c>
      <c r="B38" s="18" t="s">
        <v>10</v>
      </c>
      <c r="C38" s="18" t="s">
        <v>17</v>
      </c>
      <c r="D38">
        <v>0.46200000000000002</v>
      </c>
      <c r="E38">
        <v>0.93200000000000005</v>
      </c>
      <c r="F38">
        <v>0.96500000000000008</v>
      </c>
      <c r="G38">
        <v>0.64200000000000002</v>
      </c>
      <c r="H38">
        <v>1.895</v>
      </c>
      <c r="I38">
        <v>0.45300000000000001</v>
      </c>
      <c r="J38">
        <v>0.5</v>
      </c>
      <c r="K38">
        <v>1.677</v>
      </c>
      <c r="L38">
        <v>6.8261470171572469</v>
      </c>
      <c r="M38">
        <v>0.23500000000000001</v>
      </c>
    </row>
    <row r="39" spans="1:13" x14ac:dyDescent="0.25">
      <c r="A39" s="18" t="s">
        <v>35</v>
      </c>
      <c r="B39" s="18" t="s">
        <v>10</v>
      </c>
      <c r="C39" s="18" t="s">
        <v>37</v>
      </c>
    </row>
    <row r="40" spans="1:13" x14ac:dyDescent="0.25">
      <c r="A40" s="18" t="s">
        <v>35</v>
      </c>
      <c r="B40" s="18" t="s">
        <v>10</v>
      </c>
      <c r="C40" s="18" t="s">
        <v>18</v>
      </c>
      <c r="D40">
        <v>0.75</v>
      </c>
      <c r="E40">
        <v>3.2269999999999999</v>
      </c>
      <c r="F40">
        <v>3.09</v>
      </c>
      <c r="G40">
        <v>1.5920000000000001</v>
      </c>
      <c r="H40">
        <v>4.0680000000000005</v>
      </c>
      <c r="I40">
        <v>1.5429999999999999</v>
      </c>
      <c r="J40">
        <v>1.0740000000000001</v>
      </c>
      <c r="K40">
        <v>2.9180000000000001</v>
      </c>
      <c r="L40">
        <v>19.491540372670812</v>
      </c>
      <c r="M40">
        <v>0.86799999999999999</v>
      </c>
    </row>
  </sheetData>
  <mergeCells count="1">
    <mergeCell ref="B3:B4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4:AF13"/>
  <sheetViews>
    <sheetView tabSelected="1" workbookViewId="0">
      <selection activeCell="T33" sqref="T33"/>
    </sheetView>
  </sheetViews>
  <sheetFormatPr baseColWidth="10" defaultRowHeight="15" x14ac:dyDescent="0.25"/>
  <sheetData>
    <row r="4" spans="1:32" x14ac:dyDescent="0.25">
      <c r="A4" s="19">
        <v>44075</v>
      </c>
      <c r="B4" s="19">
        <v>44105</v>
      </c>
      <c r="C4" s="19">
        <v>44136</v>
      </c>
      <c r="D4" s="19">
        <v>44166</v>
      </c>
      <c r="E4" s="19">
        <v>44197</v>
      </c>
      <c r="F4" s="19">
        <v>44228</v>
      </c>
      <c r="G4" s="19">
        <v>44256</v>
      </c>
      <c r="H4" s="19">
        <v>44287</v>
      </c>
      <c r="I4" s="19">
        <v>44317</v>
      </c>
      <c r="J4" s="19">
        <v>44348</v>
      </c>
      <c r="K4" s="19">
        <v>44440</v>
      </c>
      <c r="L4" s="19">
        <v>44470</v>
      </c>
      <c r="M4" s="19">
        <v>44501</v>
      </c>
      <c r="N4" s="19">
        <v>44531</v>
      </c>
      <c r="O4" s="19">
        <v>44562</v>
      </c>
      <c r="P4" s="19">
        <v>44593</v>
      </c>
      <c r="Q4" s="19">
        <v>44621</v>
      </c>
      <c r="R4" s="19">
        <v>44652</v>
      </c>
      <c r="S4" s="19">
        <v>44682</v>
      </c>
      <c r="T4" s="19">
        <v>44713</v>
      </c>
      <c r="U4" s="19">
        <v>44805</v>
      </c>
      <c r="V4" s="19">
        <v>44835</v>
      </c>
      <c r="W4" s="19">
        <v>44866</v>
      </c>
      <c r="X4" s="19">
        <v>44896</v>
      </c>
      <c r="Y4" s="19">
        <v>44927</v>
      </c>
      <c r="Z4" s="19">
        <v>44958</v>
      </c>
      <c r="AA4" s="19">
        <v>44986</v>
      </c>
      <c r="AB4" s="19">
        <v>45017</v>
      </c>
      <c r="AC4" s="19">
        <v>45047</v>
      </c>
      <c r="AD4" s="19">
        <v>45078</v>
      </c>
      <c r="AE4" s="19">
        <v>45170</v>
      </c>
      <c r="AF4" s="19"/>
    </row>
    <row r="5" spans="1:32" x14ac:dyDescent="0.25">
      <c r="A5">
        <v>116.53</v>
      </c>
      <c r="B5">
        <v>124.1</v>
      </c>
      <c r="C5">
        <v>125.35</v>
      </c>
      <c r="D5">
        <v>124.98</v>
      </c>
      <c r="E5">
        <v>130.05000000000001</v>
      </c>
      <c r="F5">
        <v>132.54</v>
      </c>
      <c r="G5">
        <v>136.53</v>
      </c>
      <c r="H5">
        <v>145.58000000000001</v>
      </c>
      <c r="I5">
        <v>153.34</v>
      </c>
      <c r="J5">
        <v>156.78</v>
      </c>
      <c r="K5">
        <v>139.4</v>
      </c>
      <c r="L5">
        <v>134.63999999999999</v>
      </c>
      <c r="M5">
        <v>127.88</v>
      </c>
      <c r="N5">
        <v>125.1</v>
      </c>
      <c r="O5">
        <v>123.84</v>
      </c>
      <c r="P5">
        <v>123.11</v>
      </c>
      <c r="Q5">
        <v>128.35</v>
      </c>
      <c r="R5">
        <v>133.28</v>
      </c>
      <c r="S5">
        <v>134.22</v>
      </c>
      <c r="T5">
        <v>152.80000000000001</v>
      </c>
      <c r="U5">
        <v>120.75</v>
      </c>
      <c r="V5">
        <v>130.99</v>
      </c>
      <c r="W5">
        <v>130.91</v>
      </c>
      <c r="X5">
        <v>133.31</v>
      </c>
      <c r="Y5">
        <v>134.32</v>
      </c>
      <c r="Z5">
        <v>138.77000000000001</v>
      </c>
      <c r="AA5">
        <v>142.4</v>
      </c>
      <c r="AB5">
        <v>147.94</v>
      </c>
      <c r="AC5">
        <v>150.85</v>
      </c>
      <c r="AD5">
        <v>162.97999999999999</v>
      </c>
      <c r="AE5">
        <v>153.5</v>
      </c>
    </row>
    <row r="10" spans="1:32" ht="15" customHeight="1" x14ac:dyDescent="0.25"/>
    <row r="12" spans="1:32" x14ac:dyDescent="0.25">
      <c r="C12" s="25" t="s">
        <v>40</v>
      </c>
      <c r="D12" s="25"/>
      <c r="E12" s="25"/>
      <c r="F12" s="25"/>
      <c r="G12" s="25"/>
      <c r="H12" s="25"/>
    </row>
    <row r="13" spans="1:32" x14ac:dyDescent="0.25">
      <c r="C13" s="25"/>
      <c r="D13" s="25"/>
      <c r="E13" s="25"/>
      <c r="F13" s="25"/>
      <c r="G13" s="25"/>
      <c r="H13" s="25"/>
    </row>
  </sheetData>
  <mergeCells count="1">
    <mergeCell ref="C12:H13"/>
  </mergeCells>
  <pageMargins left="0.7" right="0.7" top="0.75" bottom="0.75" header="0.3" footer="0.3"/>
  <pageSetup paperSize="9" orientation="portrait" r:id="rId1"/>
  <customProperties>
    <customPr name="SheetOptions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Figure1</vt:lpstr>
      <vt:lpstr>Figure2</vt:lpstr>
      <vt:lpstr>Figure3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Maurine LOUSTEAU</dc:creator>
  <cp:lastModifiedBy>Maurine LOUSTEAU</cp:lastModifiedBy>
  <dcterms:created xsi:type="dcterms:W3CDTF">2023-06-06T12:18:45Z</dcterms:created>
  <dcterms:modified xsi:type="dcterms:W3CDTF">2023-10-05T08:18:06Z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