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ustomProperty1.bin" ContentType="application/vnd.openxmlformats-officedocument.spreadsheetml.customProperty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CONJONCTURE FRUITS\TableauFruits\MDD\"/>
    </mc:Choice>
  </mc:AlternateContent>
  <bookViews>
    <workbookView xWindow="0" yWindow="0" windowWidth="20490" windowHeight="7620" tabRatio="995" activeTab="2"/>
  </bookViews>
  <sheets>
    <sheet name="Prod_nat_abricot" sheetId="47" r:id="rId1"/>
    <sheet name="surf_prod_abricot" sheetId="1" r:id="rId2"/>
    <sheet name="Trait_indices" sheetId="36" r:id="rId3"/>
    <sheet name="Trait_evol_surf_et_prod" sheetId="39" r:id="rId4"/>
  </sheets>
  <externalReferences>
    <externalReference r:id="rId5"/>
    <externalReference r:id="rId6"/>
    <externalReference r:id="rId7"/>
    <externalReference r:id="rId8"/>
  </externalReferences>
  <definedNames>
    <definedName name="An_cours">[1]Paramètres!$B$1</definedName>
    <definedName name="An_cours4">[2]Parametres!$B$1</definedName>
    <definedName name="An_pred4">[2]Parametres!$B$2</definedName>
    <definedName name="_xlnm.Database" localSheetId="0">#REF!</definedName>
    <definedName name="_xlnm.Database">#REF!</definedName>
    <definedName name="Camp_cours">[3]Parametres!$B$7</definedName>
    <definedName name="Camp_pred">[4]Parametres!$B$8</definedName>
    <definedName name="Camp_suiv">[3]Parametres!$B$9</definedName>
    <definedName name="Debmois">[2]Parametres!$B$3</definedName>
    <definedName name="Liste_Dép">[2]Parametres!$K$4:$K$14</definedName>
    <definedName name="Lundi2">[2]Parametres!$B$6</definedName>
    <definedName name="Mois_an">[2]Parametres!$B$5</definedName>
    <definedName name="Mois_courant">[2]Parametres!$C$4</definedName>
    <definedName name="Mois_cours">[2]Parametres!$B$4</definedName>
    <definedName name="Nb_dép">[2]Parametres!$K$2</definedName>
    <definedName name="Nb_notes">[2]Parametres!$J$2</definedName>
    <definedName name="Num_note">[2]Parametres!$I$2</definedName>
    <definedName name="Sem_base">[2]Parametres!$B$7</definedName>
    <definedName name="Sem_fin">[2]Parametres!$B$8</definedName>
  </definedNames>
  <calcPr calcId="162913"/>
</workbook>
</file>

<file path=xl/sharedStrings.xml><?xml version="1.0" encoding="utf-8"?>
<sst xmlns="http://schemas.openxmlformats.org/spreadsheetml/2006/main" count="127" uniqueCount="71">
  <si>
    <t>France métropolitaine</t>
  </si>
  <si>
    <t>France</t>
  </si>
  <si>
    <t>Mars</t>
  </si>
  <si>
    <t>Avril</t>
  </si>
  <si>
    <t>Mai</t>
  </si>
  <si>
    <t>Juin</t>
  </si>
  <si>
    <t>Août</t>
  </si>
  <si>
    <t>Fév</t>
  </si>
  <si>
    <t>Juil</t>
  </si>
  <si>
    <t>Oct</t>
  </si>
  <si>
    <t>Nov</t>
  </si>
  <si>
    <t>Déc</t>
  </si>
  <si>
    <t>Janv</t>
  </si>
  <si>
    <t>Sept</t>
  </si>
  <si>
    <t xml:space="preserve"> Production</t>
  </si>
  <si>
    <t>Indice des prix à la production</t>
  </si>
  <si>
    <t>Année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</si>
  <si>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</si>
  <si>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</si>
  <si>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</si>
  <si>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</si>
  <si>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</si>
  <si>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</si>
  <si>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</si>
  <si>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</si>
  <si>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</si>
  <si>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</si>
  <si>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</si>
  <si>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</si>
  <si>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</si>
  <si>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</si>
  <si>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Pour les années n et (n-1) il s'agit de l'année correspondant au mois de fin de campagne (mai)</t>
  </si>
  <si>
    <t>Rhône-Alpes</t>
  </si>
  <si>
    <t>Prov.-Alpes-Côte d'Azur</t>
  </si>
  <si>
    <t>Provence-Alpes-Côte-d'Azur</t>
  </si>
  <si>
    <t>Abricot</t>
  </si>
  <si>
    <t>#Missing</t>
  </si>
  <si>
    <t>Occitanie</t>
  </si>
  <si>
    <t>Auvergne-Rhône-Alpes</t>
  </si>
  <si>
    <t>prod</t>
  </si>
  <si>
    <t>Production nationale d'abricots</t>
  </si>
  <si>
    <t>Moyenne 2012-2016</t>
  </si>
  <si>
    <t xml:space="preserve"> Surface en production</t>
  </si>
  <si>
    <t>2019</t>
  </si>
  <si>
    <t>2020</t>
  </si>
  <si>
    <t>2021</t>
  </si>
  <si>
    <t>2022</t>
  </si>
  <si>
    <t>2023</t>
  </si>
  <si>
    <t>Total surfaces (millier d'hectares)</t>
  </si>
  <si>
    <t>Total production (millier de tonnes)</t>
  </si>
  <si>
    <t>Evol 1 an %*</t>
  </si>
  <si>
    <t>Evol 5 ans %**</t>
  </si>
  <si>
    <t>Evol 1 an % *</t>
  </si>
  <si>
    <t>Evol 5 ans % **</t>
  </si>
  <si>
    <t>2024</t>
  </si>
  <si>
    <t>Figure 3 : surface et production d'abricots</t>
  </si>
  <si>
    <t xml:space="preserve"> Estimations au 01-Juil-2024</t>
  </si>
  <si>
    <t>-4</t>
  </si>
  <si>
    <t>0</t>
  </si>
  <si>
    <t>-2</t>
  </si>
  <si>
    <t>-7</t>
  </si>
  <si>
    <t>-9</t>
  </si>
  <si>
    <t>-22</t>
  </si>
  <si>
    <t>-17</t>
  </si>
  <si>
    <t>-45</t>
  </si>
  <si>
    <t>-33</t>
  </si>
  <si>
    <t>-19</t>
  </si>
  <si>
    <t>-27</t>
  </si>
  <si>
    <t>-20</t>
  </si>
  <si>
    <t xml:space="preserve"> * année précédente (statistique agricole annuelle) ** évolution par rapport à la moyenne 2019 à 2023 (stat agricole annuelle)</t>
  </si>
  <si>
    <t>Moy 19-23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</si>
</sst>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;;&quot;-&quot;"/>
    <numFmt numFmtId="165" formatCode="0.0"/>
    <numFmt numFmtId="166" formatCode="0.000"/>
    <numFmt numFmtId="167" formatCode="#,##0.0"/>
  </numFmts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u/>
      <sz val="10"/>
      <color indexed="10"/>
      <name val="Arial"/>
      <family val="2"/>
    </font>
    <font>
      <sz val="6"/>
      <name val="Arial"/>
      <family val="2"/>
    </font>
    <font>
      <sz val="9"/>
      <color indexed="12"/>
      <name val="Arial"/>
      <family val="2"/>
    </font>
    <font>
      <sz val="9"/>
      <name val="Marianne"/>
      <family val="3"/>
    </font>
    <font>
      <b/>
      <sz val="9"/>
      <name val="Marianne"/>
      <family val="3"/>
    </font>
    <font>
      <i/>
      <sz val="9"/>
      <name val="Marianne"/>
      <family val="3"/>
    </font>
    <font>
      <sz val="9"/>
      <color theme="0"/>
      <name val="Marianne"/>
      <family val="3"/>
    </font>
    <font>
      <b/>
      <sz val="9"/>
      <color theme="0"/>
      <name val="Marianne"/>
      <family val="3"/>
    </font>
    <font>
      <b/>
      <i/>
      <sz val="9"/>
      <name val="Marianne"/>
      <family val="3"/>
    </font>
    <font>
      <sz val="7"/>
      <name val="Marianne"/>
      <family val="3"/>
    </font>
    <font>
      <b/>
      <sz val="12"/>
      <name val="Marianne"/>
      <family val="3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dotted">
        <color rgb="FF8EA9DB"/>
      </left>
      <right style="dotted">
        <color rgb="FF8EA9DB"/>
      </right>
      <top style="dotted">
        <color rgb="FF8EA9DB"/>
      </top>
      <bottom style="dotted">
        <color rgb="FF8EA9DB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164" fontId="5" fillId="2" borderId="0" xfId="0" applyNumberFormat="1" applyFont="1" applyFill="1" applyAlignment="1">
      <alignment horizontal="center"/>
    </xf>
    <xf numFmtId="0" fontId="10" fillId="2" borderId="0" xfId="0" applyFont="1" applyFill="1"/>
    <xf numFmtId="0" fontId="0" fillId="0" borderId="0" xfId="0" applyAlignment="1">
      <alignment horizontal="right"/>
    </xf>
    <xf numFmtId="165" fontId="0" fillId="0" borderId="0" xfId="0" applyNumberFormat="1"/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/>
    <xf numFmtId="0" fontId="0" fillId="2" borderId="0" xfId="0" applyFill="1" applyBorder="1"/>
    <xf numFmtId="0" fontId="9" fillId="2" borderId="0" xfId="0" applyFont="1" applyFill="1" applyBorder="1" applyAlignment="1">
      <alignment horizontal="center"/>
    </xf>
    <xf numFmtId="0" fontId="2" fillId="2" borderId="0" xfId="0" applyFont="1" applyFill="1" applyBorder="1"/>
    <xf numFmtId="14" fontId="3" fillId="2" borderId="0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right"/>
    </xf>
    <xf numFmtId="165" fontId="0" fillId="2" borderId="0" xfId="0" applyNumberFormat="1" applyFill="1" applyBorder="1"/>
    <xf numFmtId="0" fontId="8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9" fontId="3" fillId="2" borderId="0" xfId="0" quotePrefix="1" applyNumberFormat="1" applyFont="1" applyFill="1" applyBorder="1" applyAlignment="1">
      <alignment horizontal="center" vertical="center" wrapText="1"/>
    </xf>
    <xf numFmtId="0" fontId="12" fillId="0" borderId="0" xfId="0" applyFont="1"/>
    <xf numFmtId="1" fontId="0" fillId="0" borderId="0" xfId="0" applyNumberFormat="1"/>
    <xf numFmtId="9" fontId="7" fillId="2" borderId="0" xfId="0" applyNumberFormat="1" applyFont="1" applyFill="1" applyBorder="1"/>
    <xf numFmtId="1" fontId="12" fillId="0" borderId="0" xfId="0" applyNumberFormat="1" applyFont="1"/>
    <xf numFmtId="0" fontId="0" fillId="2" borderId="0" xfId="0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/>
    </xf>
    <xf numFmtId="3" fontId="7" fillId="2" borderId="0" xfId="0" applyNumberFormat="1" applyFont="1" applyFill="1" applyBorder="1"/>
    <xf numFmtId="9" fontId="11" fillId="2" borderId="0" xfId="0" applyNumberFormat="1" applyFont="1" applyFill="1" applyBorder="1"/>
    <xf numFmtId="165" fontId="12" fillId="0" borderId="0" xfId="0" applyNumberFormat="1" applyFont="1"/>
    <xf numFmtId="0" fontId="14" fillId="0" borderId="0" xfId="0" applyFont="1"/>
    <xf numFmtId="9" fontId="0" fillId="0" borderId="0" xfId="1" applyFont="1"/>
    <xf numFmtId="166" fontId="0" fillId="0" borderId="0" xfId="0" applyNumberFormat="1"/>
    <xf numFmtId="0" fontId="15" fillId="2" borderId="0" xfId="0" applyFont="1" applyFill="1"/>
    <xf numFmtId="9" fontId="0" fillId="0" borderId="0" xfId="0" applyNumberFormat="1"/>
    <xf numFmtId="1" fontId="10" fillId="0" borderId="0" xfId="0" applyNumberFormat="1" applyFont="1"/>
    <xf numFmtId="0" fontId="13" fillId="2" borderId="0" xfId="0" applyFont="1" applyFill="1"/>
    <xf numFmtId="3" fontId="16" fillId="2" borderId="0" xfId="0" applyNumberFormat="1" applyFont="1" applyFill="1" applyBorder="1"/>
    <xf numFmtId="0" fontId="7" fillId="2" borderId="0" xfId="0" applyFont="1" applyFill="1" applyBorder="1"/>
    <xf numFmtId="3" fontId="0" fillId="2" borderId="0" xfId="0" applyNumberFormat="1" applyFill="1"/>
    <xf numFmtId="0" fontId="1" fillId="0" borderId="0" xfId="0" applyFont="1"/>
    <xf numFmtId="0" fontId="0" fillId="3" borderId="0" xfId="0" applyFill="1"/>
    <xf numFmtId="0" fontId="0" fillId="4" borderId="0" xfId="0" applyFill="1" applyAlignment="1">
      <alignment horizontal="right"/>
    </xf>
    <xf numFmtId="0" fontId="19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vertical="center"/>
    </xf>
    <xf numFmtId="9" fontId="19" fillId="2" borderId="1" xfId="0" applyNumberFormat="1" applyFont="1" applyFill="1" applyBorder="1"/>
    <xf numFmtId="9" fontId="22" fillId="2" borderId="1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right"/>
    </xf>
    <xf numFmtId="1" fontId="19" fillId="0" borderId="1" xfId="0" applyNumberFormat="1" applyFont="1" applyFill="1" applyBorder="1" applyAlignment="1">
      <alignment horizontal="right"/>
    </xf>
    <xf numFmtId="9" fontId="19" fillId="0" borderId="1" xfId="0" applyNumberFormat="1" applyFont="1" applyFill="1" applyBorder="1" applyAlignment="1">
      <alignment horizontal="right"/>
    </xf>
    <xf numFmtId="0" fontId="18" fillId="6" borderId="1" xfId="0" applyFont="1" applyFill="1" applyBorder="1"/>
    <xf numFmtId="167" fontId="18" fillId="6" borderId="1" xfId="0" applyNumberFormat="1" applyFont="1" applyFill="1" applyBorder="1" applyAlignment="1">
      <alignment horizontal="right"/>
    </xf>
    <xf numFmtId="0" fontId="23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/>
    </xf>
    <xf numFmtId="9" fontId="3" fillId="2" borderId="0" xfId="0" quotePrefix="1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/>
    </xf>
    <xf numFmtId="0" fontId="7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4F75C1"/>
      <color rgb="FF9BC2E6"/>
      <color rgb="FF8EA9DB"/>
      <color rgb="FF99CC00"/>
      <color rgb="FF6699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59010314028231"/>
          <c:y val="0.14919354838709678"/>
          <c:w val="0.78205324031760892"/>
          <c:h val="0.50403225806451613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CC00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EB2-428A-86F0-F04C320B1672}"/>
              </c:ext>
            </c:extLst>
          </c:dPt>
          <c:cat>
            <c:strRef>
              <c:f>Trait_evol_surf_et_prod!$B$25:$B$30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Trait_evol_surf_et_prod!$C$25:$C$30</c:f>
              <c:numCache>
                <c:formatCode>0</c:formatCode>
                <c:ptCount val="6"/>
                <c:pt idx="0">
                  <c:v>136.75550000000001</c:v>
                </c:pt>
                <c:pt idx="1">
                  <c:v>85.260199999999998</c:v>
                </c:pt>
                <c:pt idx="2">
                  <c:v>54.587899999999998</c:v>
                </c:pt>
                <c:pt idx="3">
                  <c:v>128.0838</c:v>
                </c:pt>
                <c:pt idx="4">
                  <c:v>127.7848</c:v>
                </c:pt>
                <c:pt idx="5">
                  <c:v>85.433897465162858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B2-428A-86F0-F04C320B1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5049824"/>
        <c:axId val="1"/>
      </c:barChart>
      <c:lineChart>
        <c:grouping val="standard"/>
        <c:varyColors val="0"/>
        <c:ser>
          <c:idx val="0"/>
          <c:order val="1"/>
          <c:tx>
            <c:strRef>
              <c:f>Trait_evol_surf_et_prod!$D$24</c:f>
              <c:strCache>
                <c:ptCount val="1"/>
                <c:pt idx="0">
                  <c:v>Moyenne 2012-2016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Trait_evol_surf_et_prod!$B$30</c:f>
              <c:strCache>
                <c:ptCount val="1"/>
                <c:pt idx="0">
                  <c:v>2024</c:v>
                </c:pt>
              </c:strCache>
            </c:strRef>
          </c:cat>
          <c:val>
            <c:numRef>
              <c:f>Trait_evol_surf_et_prod!$D$25:$D$30</c:f>
              <c:numCache>
                <c:formatCode>0</c:formatCode>
                <c:ptCount val="6"/>
                <c:pt idx="0">
                  <c:v>106.49444000000001</c:v>
                </c:pt>
                <c:pt idx="1">
                  <c:v>106.49444000000001</c:v>
                </c:pt>
                <c:pt idx="2">
                  <c:v>106.49444000000001</c:v>
                </c:pt>
                <c:pt idx="3">
                  <c:v>106.49444000000001</c:v>
                </c:pt>
                <c:pt idx="4">
                  <c:v>106.49444000000001</c:v>
                </c:pt>
                <c:pt idx="5">
                  <c:v>106.49444000000001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B2-428A-86F0-F04C320B1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5049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9.5726764923615315E-2"/>
              <c:y val="0.809139784946236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1504982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900">
                    <a:latin typeface="Marianne" panose="02000000000000000000" pitchFamily="50" charset="0"/>
                  </a:rPr>
                  <a:t>Millier</a:t>
                </a:r>
                <a:r>
                  <a:rPr lang="fr-FR" sz="900" baseline="0">
                    <a:latin typeface="Marianne" panose="02000000000000000000" pitchFamily="50" charset="0"/>
                  </a:rPr>
                  <a:t> de tonnes</a:t>
                </a:r>
                <a:r>
                  <a:rPr lang="fr-FR" sz="900">
                    <a:latin typeface="Marianne" panose="02000000000000000000" pitchFamily="50" charset="0"/>
                  </a:rPr>
                  <a:t>  </a:t>
                </a:r>
              </a:p>
            </c:rich>
          </c:tx>
          <c:layout>
            <c:manualLayout>
              <c:xMode val="edge"/>
              <c:yMode val="edge"/>
              <c:x val="6.0591341744932484E-2"/>
              <c:y val="4.561653007659757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Trait_indices!$B$4</c:f>
              <c:strCache>
                <c:ptCount val="1"/>
                <c:pt idx="0">
                  <c:v>2023</c:v>
                </c:pt>
              </c:strCache>
            </c:strRef>
          </c:tx>
          <c:spPr>
            <a:ln w="25400">
              <a:solidFill>
                <a:srgbClr val="333333"/>
              </a:solidFill>
              <a:prstDash val="solid"/>
            </a:ln>
          </c:spPr>
          <c:marker>
            <c:symbol val="none"/>
          </c:marker>
          <c:cat>
            <c:strRef>
              <c:f>Trait_indices!$H$2:$N$2</c:f>
              <c:strCache>
                <c:ptCount val="7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</c:strCache>
            </c:strRef>
          </c:cat>
          <c:val>
            <c:numRef>
              <c:f>Trait_indices!$H$4:$N$4</c:f>
              <c:numCache>
                <c:formatCode>0.0</c:formatCode>
                <c:ptCount val="7"/>
                <c:pt idx="0">
                  <c:v>103.0827469</c:v>
                </c:pt>
                <c:pt idx="1">
                  <c:v>70.629732099999998</c:v>
                </c:pt>
                <c:pt idx="2">
                  <c:v>68.435831100000001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63-45F7-80C4-AB7CA5D60FCF}"/>
            </c:ext>
          </c:extLst>
        </c:ser>
        <c:ser>
          <c:idx val="1"/>
          <c:order val="1"/>
          <c:tx>
            <c:strRef>
              <c:f>Trait_indices!#REF!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cat>
            <c:strRef>
              <c:f>Trait_indices!$H$2:$N$2</c:f>
              <c:strCache>
                <c:ptCount val="7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</c:strCache>
            </c:strRef>
          </c:cat>
          <c:val>
            <c:numRef>
              <c:f>Trait_indices!#REF!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63-45F7-80C4-AB7CA5D60FCF}"/>
            </c:ext>
          </c:extLst>
        </c:ser>
        <c:ser>
          <c:idx val="2"/>
          <c:order val="2"/>
          <c:tx>
            <c:strRef>
              <c:f>Trait_indices!$B$3</c:f>
              <c:strCache>
                <c:ptCount val="1"/>
                <c:pt idx="0">
                  <c:v>Moy 19-23</c:v>
                </c:pt>
              </c:strCache>
            </c:strRef>
          </c:tx>
          <c:spPr>
            <a:ln w="12700">
              <a:solidFill>
                <a:srgbClr val="333333"/>
              </a:solidFill>
              <a:prstDash val="sysDash"/>
            </a:ln>
          </c:spPr>
          <c:marker>
            <c:symbol val="none"/>
          </c:marker>
          <c:cat>
            <c:strRef>
              <c:f>Trait_indices!$H$2:$N$2</c:f>
              <c:strCache>
                <c:ptCount val="7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</c:strCache>
            </c:strRef>
          </c:cat>
          <c:val>
            <c:numRef>
              <c:f>Trait_indices!$H$3:$N$3</c:f>
              <c:numCache>
                <c:formatCode>0.0</c:formatCode>
                <c:ptCount val="7"/>
                <c:pt idx="0">
                  <c:v>96.463893277285052</c:v>
                </c:pt>
                <c:pt idx="1">
                  <c:v>84.956427010467365</c:v>
                </c:pt>
                <c:pt idx="2">
                  <c:v>88.246514296521212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63-45F7-80C4-AB7CA5D60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120848"/>
        <c:axId val="1"/>
      </c:lineChart>
      <c:catAx>
        <c:axId val="31512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15120848"/>
        <c:crosses val="autoZero"/>
        <c:crossBetween val="between"/>
      </c:valAx>
      <c:spPr>
        <a:solidFill>
          <a:srgbClr val="FFFFFF"/>
        </a:solidFill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/>
            </a:pPr>
            <a:r>
              <a:rPr lang="fr-FR" sz="900" b="1">
                <a:latin typeface="Marianne "/>
              </a:rPr>
              <a:t>Indice des prix agricoles à la production</a:t>
            </a:r>
          </a:p>
          <a:p>
            <a:pPr algn="l">
              <a:defRPr/>
            </a:pPr>
            <a:r>
              <a:rPr lang="fr-FR" sz="900" b="1">
                <a:latin typeface="Marianne "/>
              </a:rPr>
              <a:t>base</a:t>
            </a:r>
            <a:r>
              <a:rPr lang="fr-FR" sz="900" b="1" baseline="0">
                <a:latin typeface="Marianne "/>
              </a:rPr>
              <a:t> 100 en 2020</a:t>
            </a:r>
            <a:endParaRPr lang="fr-FR" sz="900" b="1">
              <a:latin typeface="Marianne "/>
            </a:endParaRPr>
          </a:p>
        </c:rich>
      </c:tx>
      <c:layout>
        <c:manualLayout>
          <c:xMode val="edge"/>
          <c:yMode val="edge"/>
          <c:x val="5.4314741075616492E-3"/>
          <c:y val="3.037841702969827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373704186257294"/>
          <c:y val="0.14861754326469623"/>
          <c:w val="0.86745969940570611"/>
          <c:h val="0.55873683689942522"/>
        </c:manualLayout>
      </c:layout>
      <c:lineChart>
        <c:grouping val="standard"/>
        <c:varyColors val="0"/>
        <c:ser>
          <c:idx val="2"/>
          <c:order val="0"/>
          <c:tx>
            <c:strRef>
              <c:f>Trait_indices!$B$5</c:f>
              <c:strCache>
                <c:ptCount val="1"/>
                <c:pt idx="0">
                  <c:v>2024</c:v>
                </c:pt>
              </c:strCache>
            </c:strRef>
          </c:tx>
          <c:spPr>
            <a:ln w="19050">
              <a:solidFill>
                <a:srgbClr val="4F75C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4F75C1"/>
              </a:solidFill>
              <a:ln>
                <a:solidFill>
                  <a:srgbClr val="4F75C1"/>
                </a:solidFill>
              </a:ln>
            </c:spPr>
          </c:marker>
          <c:cat>
            <c:strRef>
              <c:f>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Trait_indices!$C$5:$N$5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100.1</c:v>
                </c:pt>
                <c:pt idx="7">
                  <c:v>0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B4-4AD7-A19B-E923020AD89D}"/>
            </c:ext>
          </c:extLst>
        </c:ser>
        <c:ser>
          <c:idx val="1"/>
          <c:order val="1"/>
          <c:tx>
            <c:strRef>
              <c:f>Trait_indices!$B$4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olid"/>
            </a:ln>
          </c:spPr>
          <c:marker>
            <c:symbol val="none"/>
          </c:marker>
          <c:cat>
            <c:strRef>
              <c:f>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Trait_indices!$C$4:$N$4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103.0827469</c:v>
                </c:pt>
                <c:pt idx="6">
                  <c:v>70.629732099999998</c:v>
                </c:pt>
                <c:pt idx="7">
                  <c:v>68.435831100000001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B4-4AD7-A19B-E923020AD89D}"/>
            </c:ext>
          </c:extLst>
        </c:ser>
        <c:ser>
          <c:idx val="0"/>
          <c:order val="2"/>
          <c:tx>
            <c:strRef>
              <c:f>Trait_indices!$B$3</c:f>
              <c:strCache>
                <c:ptCount val="1"/>
                <c:pt idx="0">
                  <c:v>Moy 19-23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ysDash"/>
            </a:ln>
          </c:spPr>
          <c:marker>
            <c:symbol val="none"/>
          </c:marker>
          <c:cat>
            <c:strRef>
              <c:f>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Trait_indices!$C$3:$N$3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96.463893277285052</c:v>
                </c:pt>
                <c:pt idx="6">
                  <c:v>84.956427010467365</c:v>
                </c:pt>
                <c:pt idx="7">
                  <c:v>88.246514296521212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6FB4-4AD7-A19B-E923020AD8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223432"/>
        <c:axId val="1"/>
        <c:extLst/>
      </c:lineChart>
      <c:catAx>
        <c:axId val="187223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 "/>
                <a:ea typeface="Arial"/>
                <a:cs typeface="Arial"/>
              </a:defRPr>
            </a:pPr>
            <a:endParaRPr lang="fr-FR"/>
          </a:p>
        </c:txPr>
        <c:crossAx val="1"/>
        <c:crossesAt val="5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60"/>
          <c:min val="5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87223432"/>
        <c:crosses val="autoZero"/>
        <c:crossBetween val="between"/>
        <c:majorUnit val="2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1753108536792613"/>
          <c:y val="0.80234482053379697"/>
          <c:w val="0.65807855099193679"/>
          <c:h val="0.123220758542622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Marianne 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6</xdr:row>
      <xdr:rowOff>66675</xdr:rowOff>
    </xdr:from>
    <xdr:to>
      <xdr:col>7</xdr:col>
      <xdr:colOff>342900</xdr:colOff>
      <xdr:row>29</xdr:row>
      <xdr:rowOff>76200</xdr:rowOff>
    </xdr:to>
    <xdr:graphicFrame macro="">
      <xdr:nvGraphicFramePr>
        <xdr:cNvPr id="15" name="Graphique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0.44925</cdr:x>
      <cdr:y>0.25354</cdr:y>
    </cdr:from>
    <cdr:to>
      <cdr:x>0.69749</cdr:x>
      <cdr:y>0.32984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68847" y="598906"/>
          <a:ext cx="922149" cy="180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Moyenne</a:t>
          </a: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2019-2023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19050</xdr:rowOff>
    </xdr:from>
    <xdr:to>
      <xdr:col>14</xdr:col>
      <xdr:colOff>0</xdr:colOff>
      <xdr:row>17</xdr:row>
      <xdr:rowOff>0</xdr:rowOff>
    </xdr:to>
    <xdr:graphicFrame macro="">
      <xdr:nvGraphicFramePr>
        <xdr:cNvPr id="1041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0.41255</cdr:x>
      <cdr:y>0.30273</cdr:y>
    </cdr:from>
    <cdr:to>
      <cdr:x>0.41255</cdr:x>
      <cdr:y>0.30273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5751" y="683679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2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  <cdr:relSizeAnchor xmlns:cdr="http://schemas.openxmlformats.org/drawingml/2006/chartDrawing">
    <cdr:from>
      <cdr:x>0.56091</cdr:x>
      <cdr:y>0.02119</cdr:y>
    </cdr:from>
    <cdr:to>
      <cdr:x>0.8772</cdr:x>
      <cdr:y>0.08631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4560" y="50800"/>
          <a:ext cx="231976" cy="1463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2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100 en 2000</a:t>
          </a:r>
          <a:endParaRPr lang="fr-FR" sz="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fr-FR" sz="1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1144905</xdr:colOff>
      <xdr:row>7</xdr:row>
      <xdr:rowOff>116204</xdr:rowOff>
    </xdr:from>
    <xdr:to>
      <xdr:col>9</xdr:col>
      <xdr:colOff>285750</xdr:colOff>
      <xdr:row>25</xdr:row>
      <xdr:rowOff>152399</xdr:rowOff>
    </xdr:to>
    <xdr:graphicFrame macro="">
      <xdr:nvGraphicFramePr>
        <xdr:cNvPr id="4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0.33557</cdr:x>
      <cdr:y>0.23273</cdr:y>
    </cdr:from>
    <cdr:to>
      <cdr:x>0.33557</cdr:x>
      <cdr:y>0.23273</cdr:y>
    </cdr:to>
    <cdr:sp macro="" textlink="">
      <cdr:nvSpPr>
        <cdr:cNvPr id="153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70756" y="473129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LAI\Maquette%20IR%20Laitue%20De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Aspe07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CAR\Caro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Chfl01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x"/>
      <sheetName val="Paramètres"/>
      <sheetName val="Trait indices"/>
      <sheetName val="Trait calend"/>
      <sheetName val="Trait comex mois"/>
      <sheetName val="Surf conj"/>
      <sheetName val="Prod conj"/>
      <sheetName val="Histo Surf Prod Conj"/>
      <sheetName val="Trait Histo Prod Laitue Hiver"/>
      <sheetName val="Histo Prod Mois"/>
      <sheetName val="Cal conj"/>
      <sheetName val="Comex an"/>
      <sheetName val="Comex mois"/>
      <sheetName val="Prod mois conj"/>
      <sheetName val="Prod européenne"/>
      <sheetName val="Indices"/>
    </sheetNames>
    <sheetDataSet>
      <sheetData sheetId="0" refreshError="1"/>
      <sheetData sheetId="1">
        <row r="1">
          <cell r="B1">
            <v>2006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37"/>
      <sheetName val="D41"/>
      <sheetName val="D49"/>
      <sheetName val="D40"/>
      <sheetName val="D33"/>
      <sheetName val="D82"/>
      <sheetName val="D11"/>
      <sheetName val="D13"/>
      <sheetName val="D30"/>
      <sheetName val="D34"/>
      <sheetName val="D84"/>
      <sheetName val="Centre-O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B1">
            <v>2006</v>
          </cell>
        </row>
        <row r="2">
          <cell r="B2">
            <v>2005</v>
          </cell>
          <cell r="I2">
            <v>0</v>
          </cell>
          <cell r="J2">
            <v>4</v>
          </cell>
          <cell r="K2">
            <v>11</v>
          </cell>
        </row>
        <row r="3">
          <cell r="B3" t="str">
            <v>01-Fév-2006</v>
          </cell>
        </row>
        <row r="4">
          <cell r="B4" t="str">
            <v>Fév 2006</v>
          </cell>
          <cell r="C4" t="str">
            <v>Février 2006</v>
          </cell>
          <cell r="K4" t="str">
            <v>37</v>
          </cell>
        </row>
        <row r="5">
          <cell r="B5" t="str">
            <v>0206</v>
          </cell>
          <cell r="K5" t="str">
            <v>41</v>
          </cell>
        </row>
        <row r="6">
          <cell r="B6">
            <v>38726</v>
          </cell>
          <cell r="K6" t="str">
            <v>49</v>
          </cell>
        </row>
        <row r="7">
          <cell r="B7">
            <v>10</v>
          </cell>
          <cell r="K7" t="str">
            <v>33</v>
          </cell>
        </row>
        <row r="8">
          <cell r="B8">
            <v>52</v>
          </cell>
          <cell r="K8" t="str">
            <v>40</v>
          </cell>
        </row>
        <row r="9">
          <cell r="K9" t="str">
            <v>82</v>
          </cell>
        </row>
        <row r="10">
          <cell r="K10" t="str">
            <v>11</v>
          </cell>
        </row>
        <row r="11">
          <cell r="K11" t="str">
            <v>13</v>
          </cell>
        </row>
        <row r="12">
          <cell r="K12" t="str">
            <v>30</v>
          </cell>
        </row>
        <row r="13">
          <cell r="K13" t="str">
            <v>34</v>
          </cell>
        </row>
        <row r="14">
          <cell r="K14" t="str">
            <v>84</v>
          </cell>
        </row>
      </sheetData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29"/>
      <sheetName val="D35"/>
      <sheetName val="D50"/>
      <sheetName val="D33"/>
      <sheetName val="D40"/>
      <sheetName val="D13"/>
      <sheetName val="D30"/>
      <sheetName val="D84"/>
      <sheetName val="Ouest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">
          <cell r="B7" t="str">
            <v>05</v>
          </cell>
        </row>
        <row r="9">
          <cell r="B9" t="str">
            <v>06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Saa"/>
      <sheetName val="Base"/>
      <sheetName val="D59"/>
      <sheetName val="D62"/>
      <sheetName val="D22"/>
      <sheetName val="D29"/>
      <sheetName val="D35"/>
      <sheetName val="D50"/>
      <sheetName val="D13"/>
      <sheetName val="Nord"/>
      <sheetName val="Ouest"/>
      <sheetName val="Sud-E"/>
      <sheetName val="Autre"/>
      <sheetName val="France"/>
      <sheetName val="PrixEuro"/>
      <sheetName val="Prix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B8" t="str">
            <v>04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F36"/>
  <sheetViews>
    <sheetView topLeftCell="A16" workbookViewId="0">
      <selection activeCell="L30" sqref="L30"/>
    </sheetView>
  </sheetViews>
  <sheetFormatPr baseColWidth="10" defaultColWidth="11.42578125" defaultRowHeight="12.75" x14ac:dyDescent="0.2"/>
  <cols>
    <col min="1" max="16384" width="11.42578125" style="3"/>
  </cols>
  <sheetData>
    <row r="1" spans="3:6" ht="27" customHeight="1" x14ac:dyDescent="0.35">
      <c r="C1" s="56" t="s">
        <v>40</v>
      </c>
      <c r="D1" s="56"/>
      <c r="E1" s="56"/>
      <c r="F1" s="56"/>
    </row>
    <row r="14" spans="3:6" x14ac:dyDescent="0.2">
      <c r="C14" s="42"/>
    </row>
    <row r="30" spans="1:3" ht="19.5" customHeight="1" x14ac:dyDescent="0.2">
      <c r="B30" s="3" t="s">
        <v>39</v>
      </c>
      <c r="C30" s="3" t="s">
        <v>41</v>
      </c>
    </row>
    <row r="31" spans="1:3" x14ac:dyDescent="0.2">
      <c r="A31" s="3" t="s">
        <v>43</v>
      </c>
      <c r="B31" s="3">
        <v>136.75550000000001</v>
      </c>
      <c r="C31" s="3">
        <v>106.49444000000001</v>
      </c>
    </row>
    <row r="32" spans="1:3" x14ac:dyDescent="0.2">
      <c r="A32" s="3" t="s">
        <v>44</v>
      </c>
      <c r="B32" s="3">
        <v>85.260199999999998</v>
      </c>
      <c r="C32" s="3">
        <v>106.49444000000001</v>
      </c>
    </row>
    <row r="33" spans="1:3" x14ac:dyDescent="0.2">
      <c r="A33" s="3" t="s">
        <v>45</v>
      </c>
      <c r="B33" s="3">
        <v>54.587899999999998</v>
      </c>
      <c r="C33" s="3">
        <v>106.49444000000001</v>
      </c>
    </row>
    <row r="34" spans="1:3" x14ac:dyDescent="0.2">
      <c r="A34" s="3" t="s">
        <v>46</v>
      </c>
      <c r="B34" s="3">
        <v>128.0838</v>
      </c>
      <c r="C34" s="3">
        <v>106.49444000000001</v>
      </c>
    </row>
    <row r="35" spans="1:3" x14ac:dyDescent="0.2">
      <c r="A35" s="3" t="s">
        <v>47</v>
      </c>
      <c r="B35" s="3">
        <v>127.7848</v>
      </c>
      <c r="C35" s="3">
        <v>106.49444000000001</v>
      </c>
    </row>
    <row r="36" spans="1:3" x14ac:dyDescent="0.2">
      <c r="A36" s="3" t="s">
        <v>54</v>
      </c>
      <c r="B36" s="3">
        <v>85.433897465162858</v>
      </c>
      <c r="C36" s="3">
        <v>106.49444000000001</v>
      </c>
    </row>
  </sheetData>
  <mergeCells count="1">
    <mergeCell ref="C1:F1"/>
  </mergeCells>
  <pageMargins left="0.78740157499999996" right="0.78740157499999996" top="0.984251969" bottom="0.984251969" header="0.4921259845" footer="0.4921259845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00B0F0"/>
  </sheetPr>
  <dimension ref="A2:BE48"/>
  <sheetViews>
    <sheetView topLeftCell="A4" workbookViewId="0">
      <selection activeCell="C9" sqref="C9"/>
    </sheetView>
  </sheetViews>
  <sheetFormatPr baseColWidth="10" defaultColWidth="11.42578125" defaultRowHeight="12.75" x14ac:dyDescent="0.2"/>
  <cols>
    <col min="1" max="1" width="15" style="3" customWidth="1"/>
    <col min="2" max="2" width="31" style="3" customWidth="1"/>
    <col min="3" max="6" width="11.42578125" style="3"/>
    <col min="7" max="7" width="11.7109375" style="11" customWidth="1"/>
    <col min="8" max="8" width="11.42578125" style="3"/>
    <col min="9" max="9" width="8.42578125" style="3" customWidth="1"/>
    <col min="10" max="11" width="15.7109375" style="3" customWidth="1"/>
    <col min="12" max="12" width="2.7109375" style="3" customWidth="1"/>
    <col min="13" max="14" width="11.42578125" style="3"/>
    <col min="15" max="15" width="13.28515625" style="3" customWidth="1"/>
    <col min="16" max="16" width="11.42578125" style="3"/>
    <col min="17" max="17" width="16.7109375" style="3" customWidth="1"/>
    <col min="18" max="18" width="9" style="3" customWidth="1"/>
    <col min="19" max="30" width="5.28515625" style="3" customWidth="1"/>
    <col min="31" max="31" width="6.7109375" style="3" customWidth="1"/>
    <col min="32" max="16384" width="11.42578125" style="3"/>
  </cols>
  <sheetData>
    <row r="2" spans="1:57" ht="15" x14ac:dyDescent="0.3">
      <c r="A2" s="63" t="s">
        <v>55</v>
      </c>
      <c r="B2" s="63"/>
      <c r="C2" s="63"/>
      <c r="D2" s="63"/>
      <c r="E2" s="63"/>
      <c r="F2" s="63"/>
    </row>
    <row r="4" spans="1:57" x14ac:dyDescent="0.2">
      <c r="A4" s="39"/>
      <c r="I4" s="1"/>
      <c r="K4" s="11"/>
      <c r="L4" s="69"/>
      <c r="M4" s="69"/>
      <c r="N4" s="11"/>
      <c r="O4" s="11"/>
    </row>
    <row r="5" spans="1:57" ht="12.75" customHeight="1" x14ac:dyDescent="0.2">
      <c r="A5" s="66" t="s">
        <v>56</v>
      </c>
      <c r="B5" s="66"/>
      <c r="C5" s="60" t="s">
        <v>37</v>
      </c>
      <c r="D5" s="60" t="s">
        <v>33</v>
      </c>
      <c r="E5" s="60" t="s">
        <v>38</v>
      </c>
      <c r="F5" s="61" t="s">
        <v>1</v>
      </c>
      <c r="G5" s="64"/>
      <c r="I5" s="9"/>
      <c r="K5" s="11"/>
      <c r="L5" s="14"/>
      <c r="M5" s="9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</row>
    <row r="6" spans="1:57" ht="13.5" customHeight="1" x14ac:dyDescent="0.2">
      <c r="A6" s="66"/>
      <c r="B6" s="66"/>
      <c r="C6" s="60"/>
      <c r="D6" s="60"/>
      <c r="E6" s="60"/>
      <c r="F6" s="62"/>
      <c r="G6" s="65"/>
      <c r="I6" s="9"/>
      <c r="K6" s="11"/>
      <c r="L6" s="15"/>
      <c r="M6" s="16"/>
      <c r="N6" s="11"/>
      <c r="O6" s="59"/>
      <c r="P6" s="11"/>
      <c r="Q6" s="18"/>
      <c r="R6" s="18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12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</row>
    <row r="7" spans="1:57" ht="15" x14ac:dyDescent="0.3">
      <c r="A7" s="70" t="s">
        <v>42</v>
      </c>
      <c r="B7" s="53" t="s">
        <v>48</v>
      </c>
      <c r="C7" s="54">
        <v>3.7790000000000004</v>
      </c>
      <c r="D7" s="54">
        <v>1.522</v>
      </c>
      <c r="E7" s="54">
        <v>5.4</v>
      </c>
      <c r="F7" s="54">
        <v>10.866126826150476</v>
      </c>
      <c r="G7" s="30"/>
      <c r="I7" s="10"/>
      <c r="K7" s="11"/>
      <c r="L7" s="15"/>
      <c r="M7" s="16"/>
      <c r="N7" s="11"/>
      <c r="O7" s="59"/>
      <c r="P7" s="11"/>
      <c r="Q7" s="18"/>
      <c r="R7" s="19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</row>
    <row r="8" spans="1:57" ht="15" x14ac:dyDescent="0.3">
      <c r="A8" s="71"/>
      <c r="B8" s="46" t="s">
        <v>50</v>
      </c>
      <c r="C8" s="52" t="s">
        <v>57</v>
      </c>
      <c r="D8" s="52" t="s">
        <v>58</v>
      </c>
      <c r="E8" s="52" t="s">
        <v>59</v>
      </c>
      <c r="F8" s="52" t="s">
        <v>59</v>
      </c>
      <c r="G8" s="31"/>
      <c r="I8" s="40"/>
      <c r="K8" s="11"/>
      <c r="L8" s="15"/>
      <c r="M8" s="16"/>
      <c r="N8" s="11"/>
      <c r="O8" s="58"/>
      <c r="P8" s="11"/>
      <c r="Q8" s="18"/>
      <c r="R8" s="19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</row>
    <row r="9" spans="1:57" ht="15" x14ac:dyDescent="0.3">
      <c r="A9" s="71"/>
      <c r="B9" s="46" t="s">
        <v>51</v>
      </c>
      <c r="C9" s="52" t="s">
        <v>60</v>
      </c>
      <c r="D9" s="52" t="s">
        <v>59</v>
      </c>
      <c r="E9" s="52" t="s">
        <v>61</v>
      </c>
      <c r="F9" s="52" t="s">
        <v>60</v>
      </c>
      <c r="G9" s="31"/>
      <c r="I9" s="10"/>
      <c r="K9" s="11"/>
      <c r="L9" s="15"/>
      <c r="M9" s="16"/>
      <c r="N9" s="11"/>
      <c r="O9" s="23"/>
      <c r="P9" s="11"/>
      <c r="Q9" s="18"/>
      <c r="R9" s="19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</row>
    <row r="10" spans="1:57" ht="15" x14ac:dyDescent="0.3">
      <c r="A10" s="47"/>
      <c r="B10" s="46"/>
      <c r="C10" s="48"/>
      <c r="D10" s="48"/>
      <c r="E10" s="48"/>
      <c r="F10" s="49"/>
      <c r="G10" s="26"/>
      <c r="I10" s="10"/>
      <c r="K10" s="11"/>
      <c r="L10" s="15"/>
      <c r="M10" s="16"/>
      <c r="N10" s="11"/>
      <c r="O10" s="57"/>
      <c r="P10" s="11"/>
      <c r="Q10" s="18"/>
      <c r="R10" s="19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</row>
    <row r="11" spans="1:57" ht="15" x14ac:dyDescent="0.3">
      <c r="A11" s="67" t="s">
        <v>14</v>
      </c>
      <c r="B11" s="53" t="s">
        <v>49</v>
      </c>
      <c r="C11" s="54">
        <v>32.376000000000005</v>
      </c>
      <c r="D11" s="54">
        <v>15.49</v>
      </c>
      <c r="E11" s="54">
        <v>35.9</v>
      </c>
      <c r="F11" s="54">
        <v>85.433897465162858</v>
      </c>
      <c r="G11" s="30"/>
      <c r="I11" s="10"/>
      <c r="K11" s="11"/>
      <c r="L11" s="15"/>
      <c r="M11" s="16"/>
      <c r="N11" s="11"/>
      <c r="O11" s="58"/>
      <c r="P11" s="11"/>
      <c r="Q11" s="18"/>
      <c r="R11" s="19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</row>
    <row r="12" spans="1:57" ht="15" x14ac:dyDescent="0.3">
      <c r="A12" s="68"/>
      <c r="B12" s="46" t="s">
        <v>52</v>
      </c>
      <c r="C12" s="50" t="s">
        <v>62</v>
      </c>
      <c r="D12" s="50" t="s">
        <v>63</v>
      </c>
      <c r="E12" s="50" t="s">
        <v>64</v>
      </c>
      <c r="F12" s="51" t="s">
        <v>65</v>
      </c>
      <c r="G12" s="30"/>
      <c r="I12" s="10"/>
      <c r="K12" s="11"/>
      <c r="L12" s="15"/>
      <c r="M12" s="16"/>
      <c r="N12" s="11"/>
      <c r="O12" s="28"/>
      <c r="P12" s="11"/>
      <c r="Q12" s="18"/>
      <c r="R12" s="19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</row>
    <row r="13" spans="1:57" ht="15" x14ac:dyDescent="0.3">
      <c r="A13" s="68"/>
      <c r="B13" s="46" t="s">
        <v>53</v>
      </c>
      <c r="C13" s="50" t="s">
        <v>66</v>
      </c>
      <c r="D13" s="50" t="s">
        <v>58</v>
      </c>
      <c r="E13" s="50" t="s">
        <v>67</v>
      </c>
      <c r="F13" s="51" t="s">
        <v>68</v>
      </c>
      <c r="G13" s="30"/>
      <c r="I13" s="10"/>
      <c r="K13" s="11"/>
      <c r="L13" s="15"/>
      <c r="M13" s="16"/>
      <c r="N13" s="11"/>
      <c r="O13" s="28"/>
      <c r="P13" s="11"/>
      <c r="Q13" s="18"/>
      <c r="R13" s="19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</row>
    <row r="14" spans="1:57" x14ac:dyDescent="0.2">
      <c r="A14" s="55" t="s">
        <v>69</v>
      </c>
      <c r="B14" s="36"/>
      <c r="C14" s="4"/>
      <c r="D14" s="36"/>
      <c r="E14" s="4"/>
      <c r="F14" s="41"/>
      <c r="G14" s="30"/>
      <c r="I14" s="10"/>
      <c r="K14" s="11"/>
      <c r="L14" s="15"/>
      <c r="M14" s="16"/>
      <c r="N14" s="11"/>
      <c r="O14" s="28"/>
      <c r="P14" s="11"/>
      <c r="Q14" s="18"/>
      <c r="R14" s="19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</row>
    <row r="15" spans="1:57" x14ac:dyDescent="0.2">
      <c r="A15" s="6"/>
      <c r="C15" s="6"/>
      <c r="D15" s="6"/>
      <c r="E15" s="6"/>
      <c r="F15" s="13"/>
      <c r="G15" s="31"/>
      <c r="I15" s="10"/>
      <c r="K15" s="11"/>
      <c r="L15" s="15"/>
      <c r="M15" s="16"/>
      <c r="N15" s="11"/>
      <c r="O15" s="11"/>
      <c r="P15" s="11"/>
      <c r="Q15" s="18"/>
      <c r="R15" s="19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11" customFormat="1" x14ac:dyDescent="0.2">
      <c r="A16" s="3"/>
      <c r="B16" s="3"/>
      <c r="C16" s="3"/>
      <c r="D16" s="3"/>
      <c r="E16" s="3"/>
      <c r="F16" s="29"/>
      <c r="G16" s="31"/>
      <c r="I16" s="10"/>
      <c r="L16" s="15"/>
      <c r="M16" s="16"/>
      <c r="Q16" s="18"/>
      <c r="R16" s="19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1"/>
    </row>
    <row r="17" spans="1:57" x14ac:dyDescent="0.2">
      <c r="F17" s="2"/>
      <c r="I17" s="10"/>
      <c r="K17" s="11"/>
      <c r="L17" s="17"/>
      <c r="M17" s="16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22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x14ac:dyDescent="0.2">
      <c r="F18" s="2"/>
      <c r="G18" s="18"/>
      <c r="H18" s="5"/>
    </row>
    <row r="19" spans="1:57" x14ac:dyDescent="0.2">
      <c r="F19" s="2"/>
      <c r="G19" s="18"/>
      <c r="H19" s="5"/>
    </row>
    <row r="20" spans="1:57" x14ac:dyDescent="0.2">
      <c r="B20" s="3" t="s">
        <v>16</v>
      </c>
      <c r="C20" s="3" t="s">
        <v>37</v>
      </c>
      <c r="D20" s="3" t="s">
        <v>34</v>
      </c>
      <c r="E20" s="3" t="s">
        <v>32</v>
      </c>
      <c r="F20" s="3" t="s">
        <v>0</v>
      </c>
      <c r="G20" s="18"/>
      <c r="H20" s="5"/>
    </row>
    <row r="21" spans="1:57" x14ac:dyDescent="0.2">
      <c r="A21" s="3" t="s">
        <v>22</v>
      </c>
      <c r="B21" s="3" t="s">
        <v>43</v>
      </c>
      <c r="C21" s="3">
        <v>4.1669999999999998</v>
      </c>
      <c r="D21" s="3">
        <v>1.6080000000000001</v>
      </c>
      <c r="E21" s="3">
        <v>6.1890000000000001</v>
      </c>
      <c r="F21" s="3">
        <v>12.122</v>
      </c>
      <c r="G21" s="18"/>
      <c r="H21" s="5"/>
    </row>
    <row r="22" spans="1:57" x14ac:dyDescent="0.2">
      <c r="A22" s="3" t="s">
        <v>21</v>
      </c>
      <c r="B22" s="3" t="s">
        <v>44</v>
      </c>
      <c r="C22" s="3">
        <v>4.2320000000000002</v>
      </c>
      <c r="D22" s="3">
        <v>1.5470000000000002</v>
      </c>
      <c r="E22" s="3">
        <v>6.1269999999999998</v>
      </c>
      <c r="F22" s="3">
        <v>12.084</v>
      </c>
      <c r="G22" s="18"/>
      <c r="H22" s="5"/>
    </row>
    <row r="23" spans="1:57" x14ac:dyDescent="0.2">
      <c r="A23" s="3" t="s">
        <v>20</v>
      </c>
      <c r="B23" s="3" t="s">
        <v>45</v>
      </c>
      <c r="C23" s="3">
        <v>4.0440000000000005</v>
      </c>
      <c r="D23" s="3">
        <v>1.5350000000000001</v>
      </c>
      <c r="E23" s="3">
        <v>6.1269999999999998</v>
      </c>
      <c r="F23" s="3">
        <v>11.882</v>
      </c>
      <c r="G23" s="18"/>
      <c r="H23" s="5"/>
    </row>
    <row r="24" spans="1:57" x14ac:dyDescent="0.2">
      <c r="A24" s="3" t="s">
        <v>19</v>
      </c>
      <c r="B24" s="3" t="s">
        <v>46</v>
      </c>
      <c r="C24" s="3">
        <v>3.8529999999999998</v>
      </c>
      <c r="D24" s="3">
        <v>1.5350000000000001</v>
      </c>
      <c r="E24" s="3">
        <v>5.8</v>
      </c>
      <c r="F24" s="3">
        <v>11.359</v>
      </c>
      <c r="H24" s="2"/>
    </row>
    <row r="25" spans="1:57" x14ac:dyDescent="0.2">
      <c r="A25" s="3" t="s">
        <v>18</v>
      </c>
      <c r="B25" s="3" t="s">
        <v>47</v>
      </c>
      <c r="C25" s="3">
        <v>3.93</v>
      </c>
      <c r="D25" s="3">
        <v>1.522</v>
      </c>
      <c r="E25" s="3">
        <v>5.5</v>
      </c>
      <c r="F25" s="3">
        <v>11.121</v>
      </c>
      <c r="H25" s="2"/>
    </row>
    <row r="26" spans="1:57" x14ac:dyDescent="0.2">
      <c r="A26" s="3" t="s">
        <v>17</v>
      </c>
      <c r="B26" s="3" t="s">
        <v>54</v>
      </c>
      <c r="C26" s="3">
        <v>3.7790000000000004</v>
      </c>
      <c r="D26" s="3">
        <v>1.522</v>
      </c>
      <c r="E26" s="3">
        <v>5.4</v>
      </c>
      <c r="F26" s="3">
        <v>10.866126826150476</v>
      </c>
      <c r="G26" s="18"/>
      <c r="H26" s="2"/>
    </row>
    <row r="27" spans="1:57" x14ac:dyDescent="0.2">
      <c r="G27" s="18"/>
      <c r="H27" s="2"/>
    </row>
    <row r="28" spans="1:57" x14ac:dyDescent="0.2">
      <c r="A28" s="3" t="s">
        <v>28</v>
      </c>
      <c r="B28" s="3" t="s">
        <v>43</v>
      </c>
      <c r="C28" s="3">
        <v>48.918900000000001</v>
      </c>
      <c r="D28" s="3">
        <v>21.272400000000001</v>
      </c>
      <c r="E28" s="3">
        <v>64.984499999999997</v>
      </c>
      <c r="F28" s="3">
        <v>136.75550000000001</v>
      </c>
      <c r="G28" s="22"/>
      <c r="H28" s="2"/>
    </row>
    <row r="29" spans="1:57" x14ac:dyDescent="0.2">
      <c r="A29" s="3" t="s">
        <v>27</v>
      </c>
      <c r="B29" s="3" t="s">
        <v>44</v>
      </c>
      <c r="C29" s="3">
        <v>35.639099999999999</v>
      </c>
      <c r="D29" s="3">
        <v>11.196</v>
      </c>
      <c r="E29" s="3">
        <v>36.762</v>
      </c>
      <c r="F29" s="3">
        <v>85.260199999999998</v>
      </c>
      <c r="G29" s="18"/>
      <c r="H29" s="2"/>
    </row>
    <row r="30" spans="1:57" x14ac:dyDescent="0.2">
      <c r="A30" s="3" t="s">
        <v>26</v>
      </c>
      <c r="B30" s="3" t="s">
        <v>45</v>
      </c>
      <c r="C30" s="3">
        <v>29.762699999999999</v>
      </c>
      <c r="D30" s="3">
        <v>8.4425000000000008</v>
      </c>
      <c r="E30" s="3">
        <v>15.317500000000001</v>
      </c>
      <c r="F30" s="3">
        <v>54.587899999999998</v>
      </c>
      <c r="G30" s="18"/>
      <c r="H30" s="2"/>
    </row>
    <row r="31" spans="1:57" x14ac:dyDescent="0.2">
      <c r="A31" s="3" t="s">
        <v>25</v>
      </c>
      <c r="B31" s="3" t="s">
        <v>46</v>
      </c>
      <c r="C31" s="3">
        <v>44.604300000000009</v>
      </c>
      <c r="D31" s="3">
        <v>17.606000000000002</v>
      </c>
      <c r="E31" s="3">
        <v>63.3735</v>
      </c>
      <c r="F31" s="3">
        <v>128.0838</v>
      </c>
      <c r="G31" s="18"/>
      <c r="H31" s="2"/>
    </row>
    <row r="32" spans="1:57" x14ac:dyDescent="0.2">
      <c r="A32" s="3" t="s">
        <v>24</v>
      </c>
      <c r="B32" s="3" t="s">
        <v>47</v>
      </c>
      <c r="C32" s="3">
        <v>41.726999999999997</v>
      </c>
      <c r="D32" s="3">
        <v>18.655000000000001</v>
      </c>
      <c r="E32" s="3">
        <v>64.908100000000005</v>
      </c>
      <c r="F32" s="3">
        <v>127.7848</v>
      </c>
      <c r="G32" s="18"/>
      <c r="H32" s="2"/>
    </row>
    <row r="33" spans="1:8" x14ac:dyDescent="0.2">
      <c r="A33" s="3" t="s">
        <v>23</v>
      </c>
      <c r="B33" s="3" t="s">
        <v>54</v>
      </c>
      <c r="C33" s="3">
        <v>32.376000000000005</v>
      </c>
      <c r="D33" s="3">
        <v>15.49</v>
      </c>
      <c r="E33" s="3">
        <v>35.9</v>
      </c>
      <c r="F33" s="3">
        <v>85.433897465162858</v>
      </c>
      <c r="G33" s="18"/>
      <c r="H33" s="2"/>
    </row>
    <row r="34" spans="1:8" x14ac:dyDescent="0.2">
      <c r="G34" s="18"/>
      <c r="H34" s="2"/>
    </row>
    <row r="35" spans="1:8" x14ac:dyDescent="0.2">
      <c r="A35" s="3" t="s">
        <v>29</v>
      </c>
      <c r="C35" s="3">
        <v>4.0451999999999995</v>
      </c>
      <c r="D35" s="3">
        <v>1.5494000000000001</v>
      </c>
      <c r="E35" s="3">
        <v>5.9485999999999999</v>
      </c>
      <c r="F35" s="3">
        <v>11.713600000000001</v>
      </c>
      <c r="G35" s="18"/>
      <c r="H35" s="2"/>
    </row>
    <row r="36" spans="1:8" x14ac:dyDescent="0.2">
      <c r="A36" s="3" t="s">
        <v>30</v>
      </c>
      <c r="C36" s="3">
        <v>40.130400000000002</v>
      </c>
      <c r="D36" s="3">
        <v>15.434380000000001</v>
      </c>
      <c r="E36" s="3">
        <v>49.069119999999998</v>
      </c>
      <c r="F36" s="3">
        <v>106.49444000000001</v>
      </c>
      <c r="G36" s="18"/>
      <c r="H36" s="2"/>
    </row>
    <row r="37" spans="1:8" x14ac:dyDescent="0.2">
      <c r="F37" s="2"/>
      <c r="G37" s="18"/>
      <c r="H37" s="2"/>
    </row>
    <row r="38" spans="1:8" x14ac:dyDescent="0.2">
      <c r="G38" s="18"/>
      <c r="H38" s="2"/>
    </row>
    <row r="39" spans="1:8" x14ac:dyDescent="0.2">
      <c r="G39" s="18"/>
      <c r="H39" s="2"/>
    </row>
    <row r="40" spans="1:8" x14ac:dyDescent="0.2">
      <c r="G40" s="18"/>
      <c r="H40" s="2"/>
    </row>
    <row r="41" spans="1:8" x14ac:dyDescent="0.2">
      <c r="G41" s="18"/>
      <c r="H41" s="2"/>
    </row>
    <row r="42" spans="1:8" x14ac:dyDescent="0.2">
      <c r="G42" s="18"/>
      <c r="H42" s="2"/>
    </row>
    <row r="43" spans="1:8" x14ac:dyDescent="0.2">
      <c r="G43" s="18"/>
      <c r="H43" s="2"/>
    </row>
    <row r="44" spans="1:8" x14ac:dyDescent="0.2">
      <c r="G44" s="18"/>
      <c r="H44" s="2"/>
    </row>
    <row r="45" spans="1:8" x14ac:dyDescent="0.2">
      <c r="G45" s="18"/>
      <c r="H45" s="2"/>
    </row>
    <row r="46" spans="1:8" x14ac:dyDescent="0.2">
      <c r="G46" s="18"/>
    </row>
    <row r="47" spans="1:8" x14ac:dyDescent="0.2">
      <c r="G47" s="18"/>
    </row>
    <row r="48" spans="1:8" x14ac:dyDescent="0.2">
      <c r="G48" s="18"/>
    </row>
  </sheetData>
  <mergeCells count="12">
    <mergeCell ref="O10:O11"/>
    <mergeCell ref="O6:O8"/>
    <mergeCell ref="E5:E6"/>
    <mergeCell ref="F5:F6"/>
    <mergeCell ref="A2:F2"/>
    <mergeCell ref="G5:G6"/>
    <mergeCell ref="A5:B6"/>
    <mergeCell ref="A11:A13"/>
    <mergeCell ref="L4:M4"/>
    <mergeCell ref="C5:C6"/>
    <mergeCell ref="D5:D6"/>
    <mergeCell ref="A7:A9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00B0F0"/>
  </sheetPr>
  <dimension ref="A1:N9"/>
  <sheetViews>
    <sheetView tabSelected="1" workbookViewId="0">
      <selection activeCell="O12" sqref="O12"/>
    </sheetView>
  </sheetViews>
  <sheetFormatPr baseColWidth="10" defaultRowHeight="12.75" x14ac:dyDescent="0.2"/>
  <cols>
    <col min="1" max="1" width="21.5703125" customWidth="1"/>
    <col min="3" max="9" width="5.7109375" customWidth="1"/>
    <col min="10" max="10" width="5.5703125" customWidth="1"/>
    <col min="11" max="14" width="5.7109375" customWidth="1"/>
    <col min="15" max="15" width="11.42578125" customWidth="1"/>
  </cols>
  <sheetData>
    <row r="1" spans="1:14" x14ac:dyDescent="0.2">
      <c r="A1" t="s">
        <v>15</v>
      </c>
    </row>
    <row r="2" spans="1:14" x14ac:dyDescent="0.2">
      <c r="C2" t="s">
        <v>12</v>
      </c>
      <c r="D2" t="s">
        <v>7</v>
      </c>
      <c r="E2" t="s">
        <v>2</v>
      </c>
      <c r="F2" t="s">
        <v>3</v>
      </c>
      <c r="G2" t="s">
        <v>4</v>
      </c>
      <c r="H2" t="s">
        <v>5</v>
      </c>
      <c r="I2" t="s">
        <v>8</v>
      </c>
      <c r="J2" t="s">
        <v>6</v>
      </c>
      <c r="K2" t="s">
        <v>13</v>
      </c>
      <c r="L2" t="s">
        <v>9</v>
      </c>
      <c r="M2" t="s">
        <v>10</v>
      </c>
      <c r="N2" t="s">
        <v>11</v>
      </c>
    </row>
    <row r="3" spans="1:14" x14ac:dyDescent="0.2">
      <c r="A3" t="s">
        <v>35</v>
      </c>
      <c r="B3" s="7" t="s">
        <v>70</v>
      </c>
      <c r="C3" s="8" t="e">
        <v>#N/A</v>
      </c>
      <c r="D3" s="8" t="e">
        <v>#N/A</v>
      </c>
      <c r="E3" s="8" t="e">
        <v>#N/A</v>
      </c>
      <c r="F3" s="8" t="e">
        <v>#N/A</v>
      </c>
      <c r="G3" s="8" t="e">
        <v>#N/A</v>
      </c>
      <c r="H3" s="8">
        <v>96.463893277285052</v>
      </c>
      <c r="I3" s="8">
        <v>84.956427010467365</v>
      </c>
      <c r="J3" s="8">
        <v>88.246514296521212</v>
      </c>
      <c r="K3" s="8" t="e">
        <v>#N/A</v>
      </c>
      <c r="L3" s="8" t="e">
        <v>#N/A</v>
      </c>
      <c r="M3" s="8" t="e">
        <v>#N/A</v>
      </c>
      <c r="N3" s="8" t="e">
        <v>#N/A</v>
      </c>
    </row>
    <row r="4" spans="1:14" x14ac:dyDescent="0.2">
      <c r="B4" s="7">
        <v>2023</v>
      </c>
      <c r="C4" s="8" t="e">
        <v>#N/A</v>
      </c>
      <c r="D4" s="8" t="e">
        <v>#N/A</v>
      </c>
      <c r="E4" s="8" t="e">
        <v>#N/A</v>
      </c>
      <c r="F4" s="8" t="e">
        <v>#N/A</v>
      </c>
      <c r="G4" s="8" t="e">
        <v>#N/A</v>
      </c>
      <c r="H4" s="8">
        <v>103.0827469</v>
      </c>
      <c r="I4" s="8">
        <v>70.629732099999998</v>
      </c>
      <c r="J4" s="8">
        <v>68.435831100000001</v>
      </c>
      <c r="K4" s="8" t="e">
        <v>#N/A</v>
      </c>
      <c r="L4" s="8" t="e">
        <v>#N/A</v>
      </c>
      <c r="M4" s="8" t="e">
        <v>#N/A</v>
      </c>
      <c r="N4" s="8" t="e">
        <v>#N/A</v>
      </c>
    </row>
    <row r="5" spans="1:14" x14ac:dyDescent="0.2">
      <c r="B5" s="45">
        <v>2024</v>
      </c>
      <c r="C5" s="8" t="e">
        <v>#N/A</v>
      </c>
      <c r="D5" s="8" t="e">
        <v>#N/A</v>
      </c>
      <c r="E5" s="8" t="e">
        <v>#N/A</v>
      </c>
      <c r="F5" s="8" t="e">
        <v>#N/A</v>
      </c>
      <c r="G5" s="8" t="e">
        <v>#N/A</v>
      </c>
      <c r="H5" s="8">
        <v>100.1</v>
      </c>
      <c r="I5" s="8"/>
      <c r="J5" s="8" t="s">
        <v>36</v>
      </c>
      <c r="K5" s="8" t="e">
        <v>#N/A</v>
      </c>
      <c r="L5" s="8" t="e">
        <v>#N/A</v>
      </c>
      <c r="M5" s="8" t="e">
        <v>#N/A</v>
      </c>
      <c r="N5" s="8" t="e">
        <v>#N/A</v>
      </c>
    </row>
    <row r="6" spans="1:14" x14ac:dyDescent="0.2">
      <c r="A6" s="44"/>
      <c r="C6" s="34"/>
      <c r="D6" s="34"/>
      <c r="E6" s="34"/>
      <c r="F6" s="34"/>
      <c r="H6" s="34">
        <v>-2.8935461943923158E-2</v>
      </c>
    </row>
    <row r="7" spans="1:14" x14ac:dyDescent="0.2">
      <c r="H7" s="34">
        <v>3.7693966096340015E-2</v>
      </c>
    </row>
    <row r="8" spans="1:14" x14ac:dyDescent="0.2">
      <c r="B8" s="33"/>
    </row>
    <row r="9" spans="1:14" x14ac:dyDescent="0.2">
      <c r="B9" s="24"/>
      <c r="C9" s="24"/>
      <c r="D9" s="24"/>
      <c r="E9" s="24"/>
      <c r="F9" s="24"/>
    </row>
  </sheetData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customProperties>
    <customPr name="SheetOptions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1"/>
  <sheetViews>
    <sheetView workbookViewId="0">
      <selection activeCell="A11" sqref="A11"/>
    </sheetView>
  </sheetViews>
  <sheetFormatPr baseColWidth="10" defaultRowHeight="12.75" x14ac:dyDescent="0.2"/>
  <sheetData>
    <row r="1" spans="1:16" x14ac:dyDescent="0.2">
      <c r="B1" t="s">
        <v>16</v>
      </c>
      <c r="C1" t="s">
        <v>37</v>
      </c>
      <c r="D1" t="s">
        <v>34</v>
      </c>
      <c r="E1" t="s">
        <v>32</v>
      </c>
      <c r="F1" t="s">
        <v>0</v>
      </c>
    </row>
    <row r="2" spans="1:16" x14ac:dyDescent="0.2">
      <c r="A2" t="s">
        <v>22</v>
      </c>
      <c r="B2" s="38" t="s">
        <v>43</v>
      </c>
      <c r="C2" s="38">
        <v>4.1669999999999998</v>
      </c>
      <c r="D2" s="38">
        <v>1.6080000000000001</v>
      </c>
      <c r="E2" s="38">
        <v>6.1890000000000001</v>
      </c>
      <c r="F2" s="38">
        <v>12.122</v>
      </c>
      <c r="G2" s="25"/>
    </row>
    <row r="3" spans="1:16" x14ac:dyDescent="0.2">
      <c r="A3" t="s">
        <v>21</v>
      </c>
      <c r="B3" s="38" t="s">
        <v>44</v>
      </c>
      <c r="C3" s="25">
        <v>4.2320000000000002</v>
      </c>
      <c r="D3" s="25">
        <v>1.5470000000000002</v>
      </c>
      <c r="E3" s="25">
        <v>6.1269999999999998</v>
      </c>
      <c r="F3" s="25">
        <v>12.084</v>
      </c>
      <c r="G3" s="25"/>
    </row>
    <row r="4" spans="1:16" x14ac:dyDescent="0.2">
      <c r="A4" t="s">
        <v>20</v>
      </c>
      <c r="B4" s="38" t="s">
        <v>45</v>
      </c>
      <c r="C4" s="25">
        <v>4.0440000000000005</v>
      </c>
      <c r="D4" s="25">
        <v>1.5350000000000001</v>
      </c>
      <c r="E4" s="25">
        <v>6.1269999999999998</v>
      </c>
      <c r="F4" s="25">
        <v>11.882</v>
      </c>
      <c r="G4" s="25"/>
    </row>
    <row r="5" spans="1:16" x14ac:dyDescent="0.2">
      <c r="A5" t="s">
        <v>19</v>
      </c>
      <c r="B5" s="38" t="s">
        <v>46</v>
      </c>
      <c r="C5" s="25">
        <v>3.8529999999999998</v>
      </c>
      <c r="D5" s="25">
        <v>1.5350000000000001</v>
      </c>
      <c r="E5" s="25">
        <v>5.8</v>
      </c>
      <c r="F5" s="25">
        <v>11.359</v>
      </c>
      <c r="G5" s="25"/>
    </row>
    <row r="6" spans="1:16" x14ac:dyDescent="0.2">
      <c r="A6" t="s">
        <v>18</v>
      </c>
      <c r="B6" s="27" t="s">
        <v>47</v>
      </c>
      <c r="C6" s="27">
        <v>3.93</v>
      </c>
      <c r="D6" s="27">
        <v>1.522</v>
      </c>
      <c r="E6" s="27">
        <v>5.5</v>
      </c>
      <c r="F6" s="27">
        <v>11.121</v>
      </c>
      <c r="G6" s="27"/>
    </row>
    <row r="7" spans="1:16" x14ac:dyDescent="0.2">
      <c r="A7" t="s">
        <v>17</v>
      </c>
      <c r="B7" s="24" t="s">
        <v>54</v>
      </c>
      <c r="C7" s="32">
        <v>3.7790000000000004</v>
      </c>
      <c r="D7" s="32">
        <v>1.522</v>
      </c>
      <c r="E7" s="32">
        <v>5.4</v>
      </c>
      <c r="F7" s="32">
        <v>10.866126826150476</v>
      </c>
      <c r="G7" s="27"/>
      <c r="I7" s="34"/>
    </row>
    <row r="8" spans="1:16" x14ac:dyDescent="0.2">
      <c r="I8" s="34"/>
    </row>
    <row r="9" spans="1:16" x14ac:dyDescent="0.2">
      <c r="A9" t="s">
        <v>28</v>
      </c>
      <c r="B9" s="25" t="s">
        <v>43</v>
      </c>
      <c r="C9" s="25">
        <v>48.918900000000001</v>
      </c>
      <c r="D9" s="25">
        <v>21.272400000000001</v>
      </c>
      <c r="E9" s="25">
        <v>64.984499999999997</v>
      </c>
      <c r="F9" s="25">
        <v>136.75550000000001</v>
      </c>
      <c r="G9" s="25"/>
    </row>
    <row r="10" spans="1:16" x14ac:dyDescent="0.2">
      <c r="A10" t="s">
        <v>27</v>
      </c>
      <c r="B10" s="25" t="s">
        <v>44</v>
      </c>
      <c r="C10" s="25">
        <v>35.639099999999999</v>
      </c>
      <c r="D10" s="25">
        <v>11.196</v>
      </c>
      <c r="E10" s="25">
        <v>36.762</v>
      </c>
      <c r="F10" s="25">
        <v>85.260199999999998</v>
      </c>
      <c r="G10" s="25"/>
    </row>
    <row r="11" spans="1:16" x14ac:dyDescent="0.2">
      <c r="A11" t="s">
        <v>26</v>
      </c>
      <c r="B11" s="25" t="s">
        <v>45</v>
      </c>
      <c r="C11" s="25">
        <v>29.762699999999999</v>
      </c>
      <c r="D11" s="25">
        <v>8.4425000000000008</v>
      </c>
      <c r="E11" s="25">
        <v>15.317500000000001</v>
      </c>
      <c r="F11" s="25">
        <v>54.587899999999998</v>
      </c>
      <c r="G11" s="25"/>
      <c r="I11" s="34"/>
    </row>
    <row r="12" spans="1:16" x14ac:dyDescent="0.2">
      <c r="A12" t="s">
        <v>25</v>
      </c>
      <c r="B12" s="25" t="s">
        <v>46</v>
      </c>
      <c r="C12" s="25">
        <v>44.604300000000009</v>
      </c>
      <c r="D12" s="25">
        <v>17.606000000000002</v>
      </c>
      <c r="E12" s="25">
        <v>63.3735</v>
      </c>
      <c r="F12" s="25">
        <v>128.0838</v>
      </c>
      <c r="G12" s="25"/>
      <c r="I12" s="34"/>
    </row>
    <row r="13" spans="1:16" x14ac:dyDescent="0.2">
      <c r="A13" t="s">
        <v>24</v>
      </c>
      <c r="B13" s="27" t="s">
        <v>47</v>
      </c>
      <c r="C13" s="27">
        <v>41.726999999999997</v>
      </c>
      <c r="D13" s="27">
        <v>18.655000000000001</v>
      </c>
      <c r="E13" s="27">
        <v>64.908100000000005</v>
      </c>
      <c r="F13" s="27">
        <v>127.7848</v>
      </c>
      <c r="G13" s="27"/>
      <c r="H13" s="37"/>
      <c r="I13" s="37"/>
      <c r="J13" s="37"/>
      <c r="K13" s="37"/>
      <c r="M13" s="43"/>
    </row>
    <row r="14" spans="1:16" x14ac:dyDescent="0.2">
      <c r="A14" t="s">
        <v>23</v>
      </c>
      <c r="B14" s="24" t="s">
        <v>54</v>
      </c>
      <c r="C14" s="32">
        <v>32.376000000000005</v>
      </c>
      <c r="D14" s="32">
        <v>15.49</v>
      </c>
      <c r="E14" s="32">
        <v>35.9</v>
      </c>
      <c r="F14" s="32">
        <v>85.433897465162858</v>
      </c>
      <c r="G14" s="27"/>
    </row>
    <row r="15" spans="1:16" x14ac:dyDescent="0.2">
      <c r="D15">
        <v>-0.16965960868399899</v>
      </c>
      <c r="M15" s="34"/>
      <c r="N15" s="34"/>
      <c r="O15" s="34"/>
      <c r="P15" s="34"/>
    </row>
    <row r="16" spans="1:16" x14ac:dyDescent="0.2">
      <c r="A16" t="s">
        <v>29</v>
      </c>
      <c r="C16" s="35">
        <v>4.0451999999999995</v>
      </c>
      <c r="D16" s="35">
        <v>1.5494000000000001</v>
      </c>
      <c r="E16" s="35">
        <v>5.9485999999999999</v>
      </c>
      <c r="F16" s="35">
        <v>11.713600000000001</v>
      </c>
      <c r="G16" s="25"/>
    </row>
    <row r="17" spans="1:7" x14ac:dyDescent="0.2">
      <c r="A17" t="s">
        <v>30</v>
      </c>
      <c r="C17" s="8">
        <v>40.130400000000002</v>
      </c>
      <c r="D17" s="8">
        <v>15.434380000000001</v>
      </c>
      <c r="E17" s="8">
        <v>49.069119999999998</v>
      </c>
      <c r="F17" s="8">
        <v>106.49444000000001</v>
      </c>
      <c r="G17" s="25"/>
    </row>
    <row r="19" spans="1:7" x14ac:dyDescent="0.2">
      <c r="A19" s="24" t="s">
        <v>31</v>
      </c>
    </row>
    <row r="20" spans="1:7" x14ac:dyDescent="0.2">
      <c r="C20" s="34"/>
      <c r="D20" s="34"/>
      <c r="E20" s="34"/>
      <c r="F20" s="34"/>
    </row>
    <row r="21" spans="1:7" x14ac:dyDescent="0.2">
      <c r="C21" s="8"/>
      <c r="D21" s="8"/>
      <c r="E21" s="8"/>
      <c r="F21" s="8"/>
    </row>
    <row r="22" spans="1:7" x14ac:dyDescent="0.2">
      <c r="C22" s="34"/>
      <c r="D22" s="34"/>
      <c r="E22" s="34"/>
      <c r="F22" s="34"/>
    </row>
    <row r="24" spans="1:7" x14ac:dyDescent="0.2">
      <c r="C24" t="s">
        <v>39</v>
      </c>
      <c r="D24" t="s">
        <v>41</v>
      </c>
    </row>
    <row r="25" spans="1:7" x14ac:dyDescent="0.2">
      <c r="B25" t="s">
        <v>43</v>
      </c>
      <c r="C25" s="25">
        <v>136.75550000000001</v>
      </c>
      <c r="D25" s="25">
        <v>106.49444000000001</v>
      </c>
    </row>
    <row r="26" spans="1:7" x14ac:dyDescent="0.2">
      <c r="B26" t="s">
        <v>44</v>
      </c>
      <c r="C26" s="25">
        <v>85.260199999999998</v>
      </c>
      <c r="D26" s="25">
        <v>106.49444000000001</v>
      </c>
    </row>
    <row r="27" spans="1:7" x14ac:dyDescent="0.2">
      <c r="B27" t="s">
        <v>45</v>
      </c>
      <c r="C27" s="25">
        <v>54.587899999999998</v>
      </c>
      <c r="D27" s="25">
        <v>106.49444000000001</v>
      </c>
    </row>
    <row r="28" spans="1:7" x14ac:dyDescent="0.2">
      <c r="B28" t="s">
        <v>46</v>
      </c>
      <c r="C28" s="25">
        <v>128.0838</v>
      </c>
      <c r="D28" s="25">
        <v>106.49444000000001</v>
      </c>
    </row>
    <row r="29" spans="1:7" x14ac:dyDescent="0.2">
      <c r="B29" t="s">
        <v>47</v>
      </c>
      <c r="C29" s="25">
        <v>127.7848</v>
      </c>
      <c r="D29" s="25">
        <v>106.49444000000001</v>
      </c>
    </row>
    <row r="30" spans="1:7" x14ac:dyDescent="0.2">
      <c r="B30" t="s">
        <v>54</v>
      </c>
      <c r="C30" s="25">
        <v>85.433897465162858</v>
      </c>
      <c r="D30" s="25">
        <v>106.49444000000001</v>
      </c>
    </row>
    <row r="31" spans="1:7" x14ac:dyDescent="0.2">
      <c r="C31" s="8"/>
      <c r="D31" s="8"/>
    </row>
  </sheetData>
  <phoneticPr fontId="6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Prod_nat_abricot</vt:lpstr>
      <vt:lpstr>surf_prod_abricot</vt:lpstr>
      <vt:lpstr>Trait_indices</vt:lpstr>
      <vt:lpstr>Trait_evol_surf_et_prod</vt:lpstr>
    </vt:vector>
  </TitlesOfParts>
  <Company>SCEES-DAF-MAAPAR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jmaser</dc:creator>
  <cp:lastModifiedBy>Laurent BERNADETTE</cp:lastModifiedBy>
  <cp:lastPrinted>2018-04-09T12:42:24Z</cp:lastPrinted>
  <dcterms:created xsi:type="dcterms:W3CDTF">2006-02-10T09:32:26Z</dcterms:created>
  <dcterms:modified xsi:type="dcterms:W3CDTF">2024-07-08T08:29:24Z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