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3\11-NOVEMBRE\"/>
    </mc:Choice>
  </mc:AlternateContent>
  <bookViews>
    <workbookView xWindow="0" yWindow="0" windowWidth="15345" windowHeight="3345" activeTab="2"/>
  </bookViews>
  <sheets>
    <sheet name="Calendrier" sheetId="16" r:id="rId1"/>
    <sheet name="Figure 1" sheetId="6" r:id="rId2"/>
    <sheet name="Figure 2" sheetId="9" r:id="rId3"/>
    <sheet name="Figure 3" sheetId="19" r:id="rId4"/>
    <sheet name="Figure 4" sheetId="18" r:id="rId5"/>
    <sheet name="Figure 5" sheetId="17" r:id="rId6"/>
    <sheet name="Figure 6" sheetId="10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<sst xmlns="http://schemas.openxmlformats.org/spreadsheetml/2006/main" count="302" uniqueCount="224">
  <si>
    <t>%</t>
  </si>
  <si>
    <t>Millier d'ha</t>
  </si>
  <si>
    <t xml:space="preserve"> %</t>
  </si>
  <si>
    <t>Blé tendre</t>
  </si>
  <si>
    <t xml:space="preserve">      hiver</t>
  </si>
  <si>
    <t xml:space="preserve">      printemps</t>
  </si>
  <si>
    <t>Blé dur</t>
  </si>
  <si>
    <t>Orge, escourgeon</t>
  </si>
  <si>
    <t>Avoine</t>
  </si>
  <si>
    <t>Seigle</t>
  </si>
  <si>
    <t>Triticale</t>
  </si>
  <si>
    <t>Source : Agreste</t>
  </si>
  <si>
    <t>Colza</t>
  </si>
  <si>
    <t>Féveroles (et fèves)</t>
  </si>
  <si>
    <t xml:space="preserve">      Pois protéagineux purs</t>
  </si>
  <si>
    <t xml:space="preserve">      Mélange pois - céréales</t>
  </si>
  <si>
    <t>Lupin doux</t>
  </si>
  <si>
    <t>* Y compris semences</t>
  </si>
  <si>
    <t>q/ha</t>
  </si>
  <si>
    <t>Millier de tonnes</t>
  </si>
  <si>
    <t>Rendement</t>
  </si>
  <si>
    <t>Production</t>
  </si>
  <si>
    <t>Surface</t>
  </si>
  <si>
    <r>
      <t>É</t>
    </r>
    <r>
      <rPr>
        <sz val="8"/>
        <color rgb="FFFFFFFF"/>
        <rFont val="Marianne"/>
        <family val="3"/>
      </rPr>
      <t>volution de la production 2023/2022</t>
    </r>
  </si>
  <si>
    <r>
      <t>É</t>
    </r>
    <r>
      <rPr>
        <sz val="8"/>
        <color rgb="FFFFFFFF"/>
        <rFont val="Marianne"/>
        <family val="3"/>
      </rPr>
      <t>volution de la production 2023 / Moyenne 2018-2022</t>
    </r>
  </si>
  <si>
    <t>Autres (pures et mélanges)</t>
  </si>
  <si>
    <t>Orges</t>
  </si>
  <si>
    <t>Allemagne</t>
  </si>
  <si>
    <t>Bulgarie</t>
  </si>
  <si>
    <t>Espagne</t>
  </si>
  <si>
    <t>France</t>
  </si>
  <si>
    <t>Hongrie</t>
  </si>
  <si>
    <t>Italie</t>
  </si>
  <si>
    <t>Pologne</t>
  </si>
  <si>
    <t>Roumanie</t>
  </si>
  <si>
    <t>…</t>
  </si>
  <si>
    <t>* prévisionnel</t>
  </si>
  <si>
    <t>UE 27**</t>
  </si>
  <si>
    <t>2023*</t>
  </si>
  <si>
    <r>
      <t>É</t>
    </r>
    <r>
      <rPr>
        <sz val="8"/>
        <color rgb="FFFFFFFF"/>
        <rFont val="Marianne"/>
        <family val="3"/>
      </rPr>
      <t>volution du rendement 2023 / Moyenne 2018-2022</t>
    </r>
  </si>
  <si>
    <t>02 - Aisne</t>
  </si>
  <si>
    <t>60 - Oise</t>
  </si>
  <si>
    <t>80 - Somme</t>
  </si>
  <si>
    <t>59 - Nord</t>
  </si>
  <si>
    <t>62 - Pas-de-Calais</t>
  </si>
  <si>
    <t>77 - Seine-et-Marne</t>
  </si>
  <si>
    <t>78 - Yvelines</t>
  </si>
  <si>
    <t>91 - Essonne</t>
  </si>
  <si>
    <t>95 - Val-d'Oise</t>
  </si>
  <si>
    <t>27 - Eure</t>
  </si>
  <si>
    <t>76 - Seine-Maritime</t>
  </si>
  <si>
    <t>22 - Côtes-d'Armor</t>
  </si>
  <si>
    <t>29 - Finistère</t>
  </si>
  <si>
    <t>35 - Ille-et-Vilaine</t>
  </si>
  <si>
    <t>56 - Morbihan</t>
  </si>
  <si>
    <t>14 - Calvados</t>
  </si>
  <si>
    <t>50 - Manche</t>
  </si>
  <si>
    <t>61 - Orne</t>
  </si>
  <si>
    <t>18 - Cher</t>
  </si>
  <si>
    <t>28 - Eure-et-Loir</t>
  </si>
  <si>
    <t>36 - Indre</t>
  </si>
  <si>
    <t>37 - Indre-et-Loire</t>
  </si>
  <si>
    <t>41 - Loir-et-Cher</t>
  </si>
  <si>
    <t>45 - Loiret</t>
  </si>
  <si>
    <t>44 - Loire-Atlantique</t>
  </si>
  <si>
    <t>49 - Maine-et-Loire</t>
  </si>
  <si>
    <t>53 - Mayenne</t>
  </si>
  <si>
    <t>72 - Sarthe</t>
  </si>
  <si>
    <t>85 - Vendée</t>
  </si>
  <si>
    <t>16 - Charente</t>
  </si>
  <si>
    <t>17 - Charente-Maritime</t>
  </si>
  <si>
    <t>79 - Deux-Sèvres</t>
  </si>
  <si>
    <t>86 - Vienne</t>
  </si>
  <si>
    <t>08 - Ardennes</t>
  </si>
  <si>
    <t>10 - Aube</t>
  </si>
  <si>
    <t>51 - Marne</t>
  </si>
  <si>
    <t>52 - Haute-Marne</t>
  </si>
  <si>
    <t>21 - Côte-d'Or</t>
  </si>
  <si>
    <t>58 - Nièvre</t>
  </si>
  <si>
    <t>71 - Saône-et-Loire</t>
  </si>
  <si>
    <t>89 - Yonne</t>
  </si>
  <si>
    <t>67 - Bas-Rhin</t>
  </si>
  <si>
    <t>68 - Haut-Rhin</t>
  </si>
  <si>
    <t>54 - Meurthe-et-Moselle</t>
  </si>
  <si>
    <t>55 - Meuse</t>
  </si>
  <si>
    <t>57 - Moselle</t>
  </si>
  <si>
    <t>88 - Vosges</t>
  </si>
  <si>
    <t>25 - Doubs</t>
  </si>
  <si>
    <t>39 - Jura</t>
  </si>
  <si>
    <t>70 - Haute-Saône</t>
  </si>
  <si>
    <t>90 - Territoire de Belfort</t>
  </si>
  <si>
    <t>03 - Allier</t>
  </si>
  <si>
    <t>15 - Cantal</t>
  </si>
  <si>
    <t>43 - Haute-Loire</t>
  </si>
  <si>
    <t>63 - Puy-de-Dôme</t>
  </si>
  <si>
    <t>19 - Corrèze</t>
  </si>
  <si>
    <t>23 - Creuse</t>
  </si>
  <si>
    <t>87 - Haute-Vienne</t>
  </si>
  <si>
    <t>24 - Dordogne</t>
  </si>
  <si>
    <t>33 - Gironde</t>
  </si>
  <si>
    <t>40 - Landes</t>
  </si>
  <si>
    <t>47 - Lot-et-Garonne</t>
  </si>
  <si>
    <t>64 - Pyrénées-Atlantiques</t>
  </si>
  <si>
    <t>09 - Ariège</t>
  </si>
  <si>
    <t>12 - Aveyron</t>
  </si>
  <si>
    <t>31 - Haute-Garonne</t>
  </si>
  <si>
    <t>32 - Gers</t>
  </si>
  <si>
    <t>46 - Lot</t>
  </si>
  <si>
    <t>65 - Hautes-Pyrénées</t>
  </si>
  <si>
    <t>81 - Tarn</t>
  </si>
  <si>
    <t>82 - Tarn-et-Garonne</t>
  </si>
  <si>
    <t>01 - Ain</t>
  </si>
  <si>
    <t>26 - Drôme</t>
  </si>
  <si>
    <t>38 - Isère</t>
  </si>
  <si>
    <t>42 - Loire</t>
  </si>
  <si>
    <t>69 - Rhône</t>
  </si>
  <si>
    <t>74 - Haute-Savoie</t>
  </si>
  <si>
    <t>04 - Alpes-de-Haute-Provence</t>
  </si>
  <si>
    <t>05 - Hautes-Alpes</t>
  </si>
  <si>
    <t>13 - Bouches-du-Rhône</t>
  </si>
  <si>
    <t>84 - Vaucluse</t>
  </si>
  <si>
    <t>11 - Aude</t>
  </si>
  <si>
    <t>30 - Gard</t>
  </si>
  <si>
    <t>34 - Hérault</t>
  </si>
  <si>
    <t>48 - Lozère</t>
  </si>
  <si>
    <t>92 - Hauts-de-Seine</t>
  </si>
  <si>
    <t>93 - Seine-Saint-Denis</t>
  </si>
  <si>
    <t>94 - Val-de-Marne</t>
  </si>
  <si>
    <t>07 - Ardèche</t>
  </si>
  <si>
    <t>73 - Savoie</t>
  </si>
  <si>
    <t>06 - Alpes-Maritimes</t>
  </si>
  <si>
    <t>83 - Var</t>
  </si>
  <si>
    <t>66 - Pyrénées-Orientales</t>
  </si>
  <si>
    <t>2A - Corse-du-Sud</t>
  </si>
  <si>
    <t>2B - Haute-Corse</t>
  </si>
  <si>
    <t>...</t>
  </si>
  <si>
    <t>Sources : Commission européenne, Eurostat, Agreste</t>
  </si>
  <si>
    <t>** calcul SSP incluant la dernière estimation pour la France</t>
  </si>
  <si>
    <t>Riz</t>
  </si>
  <si>
    <t>Maïs</t>
  </si>
  <si>
    <t xml:space="preserve">      grain</t>
  </si>
  <si>
    <t xml:space="preserve">      semences</t>
  </si>
  <si>
    <t>Sorgho grain</t>
  </si>
  <si>
    <t>Total céréales</t>
  </si>
  <si>
    <t>Maïs fourrage</t>
  </si>
  <si>
    <t>Pois protéagineux</t>
  </si>
  <si>
    <t>Tournesol</t>
  </si>
  <si>
    <t>Soja</t>
  </si>
  <si>
    <t>Autres oléagineux</t>
  </si>
  <si>
    <t>Productions des principales cultures dans l'Union européenne</t>
  </si>
  <si>
    <t>Total oléagineux</t>
  </si>
  <si>
    <t>Total protéagineux</t>
  </si>
  <si>
    <t>Betteraves</t>
  </si>
  <si>
    <t>Pommes de terre de féculerie</t>
  </si>
  <si>
    <t>Pommes de terre de conservation et demi-saison</t>
  </si>
  <si>
    <t>Source : Agreste</t>
  </si>
  <si>
    <t>Rendement 2023</t>
  </si>
  <si>
    <t>Maïs grain</t>
  </si>
  <si>
    <t>Calendrier des estimations pour les info rapides</t>
  </si>
  <si>
    <t>Surface et production</t>
  </si>
  <si>
    <t>Blé tendre d'hiver</t>
  </si>
  <si>
    <t>Blé tendre de printemps</t>
  </si>
  <si>
    <t>Blé dur d'hiver</t>
  </si>
  <si>
    <t>Blé dur de printemps</t>
  </si>
  <si>
    <t>Avoine d'hiver</t>
  </si>
  <si>
    <t>Avoine de printemps</t>
  </si>
  <si>
    <t>Sorgho</t>
  </si>
  <si>
    <t>Colza d'hiver</t>
  </si>
  <si>
    <t>Colza de printemps</t>
  </si>
  <si>
    <t>Féveroles</t>
  </si>
  <si>
    <t>Pois secs</t>
  </si>
  <si>
    <t>Pommes de terre</t>
  </si>
  <si>
    <t>Jachère agronomique</t>
  </si>
  <si>
    <t>Déc</t>
  </si>
  <si>
    <t>Janv</t>
  </si>
  <si>
    <t>Fév</t>
  </si>
  <si>
    <t>Mars</t>
  </si>
  <si>
    <t>Avril</t>
  </si>
  <si>
    <t>Mai</t>
  </si>
  <si>
    <t>Juin</t>
  </si>
  <si>
    <t>Juillet</t>
  </si>
  <si>
    <t>Août</t>
  </si>
  <si>
    <t>Sept</t>
  </si>
  <si>
    <t>Oct</t>
  </si>
  <si>
    <t>Nov</t>
  </si>
  <si>
    <t>Pas de publication</t>
  </si>
  <si>
    <t>Orge de printemps</t>
  </si>
  <si>
    <t>Orge d'hiver</t>
  </si>
  <si>
    <t>Données disponibles au 1er novembre 2023</t>
  </si>
  <si>
    <t>Estimations de la récolte des cultures industrielles au 1er novembre 2023</t>
  </si>
  <si>
    <r>
      <t>Estimations de la récolte d'oléo-protéagineux* au 1</t>
    </r>
    <r>
      <rPr>
        <b/>
        <vertAlign val="superscript"/>
        <sz val="8"/>
        <color rgb="FF231F20"/>
        <rFont val="Marianne"/>
        <family val="3"/>
      </rPr>
      <t>er</t>
    </r>
    <r>
      <rPr>
        <b/>
        <sz val="8"/>
        <color rgb="FF231F20"/>
        <rFont val="Marianne"/>
        <family val="3"/>
      </rPr>
      <t xml:space="preserve"> novembre 2023</t>
    </r>
  </si>
  <si>
    <r>
      <t>Estimations des récoltes de céréales* au 1</t>
    </r>
    <r>
      <rPr>
        <b/>
        <vertAlign val="superscript"/>
        <sz val="8"/>
        <color rgb="FF231F20"/>
        <rFont val="Marianne"/>
        <family val="3"/>
      </rPr>
      <t>er</t>
    </r>
    <r>
      <rPr>
        <b/>
        <sz val="8"/>
        <color rgb="FF231F20"/>
        <rFont val="Marianne"/>
        <family val="3"/>
      </rPr>
      <t xml:space="preserve"> novembre 2023</t>
    </r>
  </si>
  <si>
    <t>Rendement et production du tournesol en France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</si>
  <si>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</si>
  <si>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</si>
  <si>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</si>
  <si>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</si>
  <si>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</si>
  <si>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</si>
  <si>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</si>
  <si>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</si>
  <si>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</si>
  <si>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</si>
  <si>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</si>
  <si>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</si>
  <si>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</si>
  <si>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</si>
  <si>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</si>
  <si>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</si>
  <si>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</si>
  <si>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</si>
  <si>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</si>
  <si>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</si>
  <si>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</si>
  <si>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</si>
  <si>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</si>
  <si>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</si>
  <si>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</si>
  <si>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</si>
  <si>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</si>
  <si>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</si>
  <si>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</si>
  <si>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Rendements départementaux du tournesol</t>
  </si>
  <si>
    <r>
      <t>1</t>
    </r>
    <r>
      <rPr>
        <sz val="7"/>
        <color theme="1"/>
        <rFont val="Marianne"/>
        <family val="3"/>
      </rPr>
      <t>Estimations pour les départements ayant une superficie de tournesol supérieure à 2 000 ha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</si>
</sst>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8"/>
      <color rgb="FFFFFFFF"/>
      <name val="Marianne"/>
      <family val="3"/>
    </font>
    <font>
      <sz val="8"/>
      <color theme="1"/>
      <name val="Marianne"/>
      <family val="3"/>
    </font>
    <font>
      <sz val="7"/>
      <color theme="1"/>
      <name val="Marianne"/>
      <family val="3"/>
    </font>
    <font>
      <sz val="8"/>
      <color rgb="FFFFFFFF"/>
      <name val="Calibri"/>
      <family val="2"/>
    </font>
    <font>
      <b/>
      <sz val="8"/>
      <color theme="1"/>
      <name val="Marianne"/>
      <family val="3"/>
    </font>
    <font>
      <b/>
      <sz val="8"/>
      <color rgb="FF231F20"/>
      <name val="Marianne"/>
      <family val="3"/>
    </font>
    <font>
      <b/>
      <vertAlign val="superscript"/>
      <sz val="8"/>
      <color rgb="FF231F20"/>
      <name val="Marianne"/>
      <family val="3"/>
    </font>
    <font>
      <sz val="8"/>
      <name val="Marianne"/>
      <family val="3"/>
    </font>
    <font>
      <sz val="8"/>
      <color theme="0"/>
      <name val="Marianne"/>
      <family val="3"/>
    </font>
    <font>
      <sz val="10"/>
      <name val="Arial"/>
      <family val="2"/>
    </font>
    <font>
      <vertAlign val="superscript"/>
      <sz val="7"/>
      <color theme="1"/>
      <name val="Marianne"/>
      <family val="3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C8D6EE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A6A6A6"/>
      </left>
      <right style="medium">
        <color rgb="FFA6A6A6"/>
      </right>
      <top style="medium">
        <color rgb="FFBFBFBF"/>
      </top>
      <bottom style="medium">
        <color rgb="FFBFBFBF"/>
      </bottom>
      <diagonal/>
    </border>
    <border>
      <left/>
      <right style="medium">
        <color rgb="FFA6A6A6"/>
      </right>
      <top style="medium">
        <color rgb="FFBFBFBF"/>
      </top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BFBFBF"/>
      </bottom>
      <diagonal/>
    </border>
    <border>
      <left/>
      <right style="medium">
        <color rgb="FFA6A6A6"/>
      </right>
      <top/>
      <bottom style="medium">
        <color rgb="FFBFBFBF"/>
      </bottom>
      <diagonal/>
    </border>
    <border>
      <left style="medium">
        <color rgb="FFA6A6A6"/>
      </left>
      <right/>
      <top/>
      <bottom style="medium">
        <color rgb="FFBFBFBF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A6A6A6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BFBFBF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BFBFBF"/>
      </top>
      <bottom style="medium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17">
    <xf numFmtId="0" fontId="0" fillId="0" borderId="0" xfId="0"/>
    <xf numFmtId="0" fontId="2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/>
    </xf>
    <xf numFmtId="3" fontId="2" fillId="4" borderId="7" xfId="0" applyNumberFormat="1" applyFont="1" applyFill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0" fontId="0" fillId="0" borderId="0" xfId="0"/>
    <xf numFmtId="0" fontId="3" fillId="0" borderId="0" xfId="0" applyFont="1" applyAlignment="1">
      <alignment vertical="center"/>
    </xf>
    <xf numFmtId="0" fontId="0" fillId="0" borderId="0" xfId="0"/>
    <xf numFmtId="0" fontId="1" fillId="2" borderId="15" xfId="0" applyFont="1" applyFill="1" applyBorder="1" applyAlignment="1">
      <alignment horizontal="center" vertical="center" wrapText="1"/>
    </xf>
    <xf numFmtId="165" fontId="2" fillId="0" borderId="7" xfId="0" applyNumberFormat="1" applyFont="1" applyBorder="1" applyAlignment="1">
      <alignment vertical="center"/>
    </xf>
    <xf numFmtId="165" fontId="2" fillId="0" borderId="10" xfId="0" applyNumberFormat="1" applyFont="1" applyBorder="1" applyAlignment="1">
      <alignment vertical="center"/>
    </xf>
    <xf numFmtId="165" fontId="5" fillId="3" borderId="14" xfId="0" applyNumberFormat="1" applyFont="1" applyFill="1" applyBorder="1" applyAlignment="1">
      <alignment vertical="center"/>
    </xf>
    <xf numFmtId="3" fontId="2" fillId="0" borderId="7" xfId="0" applyNumberFormat="1" applyFont="1" applyBorder="1" applyAlignment="1">
      <alignment vertical="center"/>
    </xf>
    <xf numFmtId="3" fontId="2" fillId="0" borderId="10" xfId="0" applyNumberFormat="1" applyFont="1" applyBorder="1" applyAlignment="1">
      <alignment vertical="center"/>
    </xf>
    <xf numFmtId="3" fontId="5" fillId="3" borderId="14" xfId="0" applyNumberFormat="1" applyFont="1" applyFill="1" applyBorder="1" applyAlignment="1">
      <alignment vertical="center"/>
    </xf>
    <xf numFmtId="3" fontId="5" fillId="3" borderId="14" xfId="0" applyNumberFormat="1" applyFont="1" applyFill="1" applyBorder="1" applyAlignment="1">
      <alignment horizontal="right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3" fontId="2" fillId="0" borderId="17" xfId="0" applyNumberFormat="1" applyFont="1" applyBorder="1" applyAlignment="1">
      <alignment vertical="center"/>
    </xf>
    <xf numFmtId="3" fontId="2" fillId="4" borderId="17" xfId="0" applyNumberFormat="1" applyFont="1" applyFill="1" applyBorder="1" applyAlignment="1">
      <alignment horizontal="right" vertical="center"/>
    </xf>
    <xf numFmtId="3" fontId="2" fillId="0" borderId="17" xfId="0" applyNumberFormat="1" applyFont="1" applyBorder="1" applyAlignment="1">
      <alignment horizontal="right" vertical="center"/>
    </xf>
    <xf numFmtId="0" fontId="8" fillId="0" borderId="18" xfId="0" applyFont="1" applyFill="1" applyBorder="1" applyAlignment="1">
      <alignment horizontal="left" vertical="center" wrapText="1"/>
    </xf>
    <xf numFmtId="3" fontId="5" fillId="3" borderId="19" xfId="0" applyNumberFormat="1" applyFont="1" applyFill="1" applyBorder="1" applyAlignment="1">
      <alignment vertical="center" wrapText="1"/>
    </xf>
    <xf numFmtId="3" fontId="2" fillId="0" borderId="20" xfId="0" applyNumberFormat="1" applyFont="1" applyBorder="1" applyAlignment="1">
      <alignment vertical="center"/>
    </xf>
    <xf numFmtId="3" fontId="2" fillId="0" borderId="20" xfId="0" applyNumberFormat="1" applyFont="1" applyBorder="1" applyAlignment="1">
      <alignment horizontal="right" vertical="center"/>
    </xf>
    <xf numFmtId="0" fontId="5" fillId="3" borderId="19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/>
    <xf numFmtId="0" fontId="2" fillId="0" borderId="13" xfId="0" applyFont="1" applyBorder="1"/>
    <xf numFmtId="164" fontId="2" fillId="0" borderId="24" xfId="0" applyNumberFormat="1" applyFont="1" applyBorder="1"/>
    <xf numFmtId="0" fontId="2" fillId="0" borderId="16" xfId="0" applyFont="1" applyBorder="1"/>
    <xf numFmtId="164" fontId="2" fillId="0" borderId="15" xfId="0" applyNumberFormat="1" applyFont="1" applyBorder="1"/>
    <xf numFmtId="0" fontId="6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3" fontId="2" fillId="0" borderId="5" xfId="0" applyNumberFormat="1" applyFont="1" applyBorder="1" applyAlignment="1">
      <alignment vertical="center"/>
    </xf>
    <xf numFmtId="165" fontId="2" fillId="0" borderId="5" xfId="0" applyNumberFormat="1" applyFont="1" applyBorder="1" applyAlignment="1">
      <alignment vertical="center"/>
    </xf>
    <xf numFmtId="3" fontId="2" fillId="0" borderId="5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0" fontId="2" fillId="0" borderId="27" xfId="0" applyFont="1" applyBorder="1" applyAlignment="1">
      <alignment vertical="center" wrapText="1"/>
    </xf>
    <xf numFmtId="3" fontId="2" fillId="0" borderId="24" xfId="0" applyNumberFormat="1" applyFont="1" applyBorder="1" applyAlignment="1">
      <alignment vertical="center"/>
    </xf>
    <xf numFmtId="165" fontId="2" fillId="0" borderId="24" xfId="0" applyNumberFormat="1" applyFont="1" applyBorder="1" applyAlignment="1">
      <alignment vertical="center"/>
    </xf>
    <xf numFmtId="3" fontId="2" fillId="0" borderId="24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164" fontId="2" fillId="0" borderId="27" xfId="0" applyNumberFormat="1" applyFont="1" applyBorder="1" applyAlignment="1">
      <alignment horizontal="right" vertical="center"/>
    </xf>
    <xf numFmtId="164" fontId="5" fillId="3" borderId="3" xfId="0" applyNumberFormat="1" applyFont="1" applyFill="1" applyBorder="1" applyAlignment="1">
      <alignment horizontal="right" vertical="center"/>
    </xf>
    <xf numFmtId="164" fontId="5" fillId="3" borderId="4" xfId="0" applyNumberFormat="1" applyFont="1" applyFill="1" applyBorder="1" applyAlignment="1">
      <alignment horizontal="right" vertical="center"/>
    </xf>
    <xf numFmtId="3" fontId="2" fillId="4" borderId="10" xfId="0" applyNumberFormat="1" applyFont="1" applyFill="1" applyBorder="1" applyAlignment="1">
      <alignment horizontal="right" vertical="center"/>
    </xf>
    <xf numFmtId="3" fontId="2" fillId="0" borderId="17" xfId="0" applyNumberFormat="1" applyFont="1" applyFill="1" applyBorder="1" applyAlignment="1">
      <alignment horizontal="right" vertical="center"/>
    </xf>
    <xf numFmtId="3" fontId="2" fillId="0" borderId="20" xfId="0" applyNumberFormat="1" applyFont="1" applyFill="1" applyBorder="1" applyAlignment="1">
      <alignment horizontal="right" vertical="center"/>
    </xf>
    <xf numFmtId="3" fontId="5" fillId="3" borderId="29" xfId="0" applyNumberFormat="1" applyFont="1" applyFill="1" applyBorder="1" applyAlignment="1">
      <alignment horizontal="right" vertical="center"/>
    </xf>
    <xf numFmtId="3" fontId="5" fillId="3" borderId="3" xfId="0" applyNumberFormat="1" applyFont="1" applyFill="1" applyBorder="1" applyAlignment="1">
      <alignment horizontal="right" vertical="center"/>
    </xf>
    <xf numFmtId="165" fontId="5" fillId="3" borderId="29" xfId="0" applyNumberFormat="1" applyFont="1" applyFill="1" applyBorder="1" applyAlignment="1">
      <alignment horizontal="right" vertical="center"/>
    </xf>
    <xf numFmtId="165" fontId="2" fillId="0" borderId="8" xfId="0" applyNumberFormat="1" applyFont="1" applyBorder="1" applyAlignment="1">
      <alignment horizontal="right" vertical="center"/>
    </xf>
    <xf numFmtId="165" fontId="2" fillId="0" borderId="6" xfId="0" applyNumberFormat="1" applyFont="1" applyBorder="1" applyAlignment="1">
      <alignment horizontal="right" vertical="center"/>
    </xf>
    <xf numFmtId="165" fontId="2" fillId="0" borderId="9" xfId="0" applyNumberFormat="1" applyFont="1" applyBorder="1" applyAlignment="1">
      <alignment horizontal="right" vertical="center"/>
    </xf>
    <xf numFmtId="165" fontId="5" fillId="3" borderId="28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164" fontId="2" fillId="0" borderId="25" xfId="0" applyNumberFormat="1" applyFont="1" applyBorder="1"/>
    <xf numFmtId="164" fontId="2" fillId="0" borderId="24" xfId="0" applyNumberFormat="1" applyFont="1" applyBorder="1" applyAlignment="1">
      <alignment horizontal="right" vertical="center"/>
    </xf>
    <xf numFmtId="164" fontId="2" fillId="0" borderId="25" xfId="0" applyNumberFormat="1" applyFont="1" applyBorder="1" applyAlignment="1">
      <alignment horizontal="right" vertical="center"/>
    </xf>
    <xf numFmtId="3" fontId="0" fillId="0" borderId="0" xfId="0" applyNumberFormat="1"/>
    <xf numFmtId="0" fontId="11" fillId="0" borderId="0" xfId="0" applyFont="1" applyAlignment="1">
      <alignment vertical="center"/>
    </xf>
    <xf numFmtId="0" fontId="9" fillId="2" borderId="17" xfId="0" applyFont="1" applyFill="1" applyBorder="1" applyAlignment="1">
      <alignment horizontal="center" vertical="center" wrapText="1"/>
    </xf>
    <xf numFmtId="164" fontId="2" fillId="0" borderId="26" xfId="0" applyNumberFormat="1" applyFont="1" applyBorder="1"/>
    <xf numFmtId="0" fontId="3" fillId="0" borderId="0" xfId="0" applyFont="1" applyAlignment="1">
      <alignment vertical="center"/>
    </xf>
    <xf numFmtId="0" fontId="2" fillId="0" borderId="0" xfId="0" applyFont="1"/>
    <xf numFmtId="0" fontId="2" fillId="3" borderId="0" xfId="0" applyFont="1" applyFill="1"/>
    <xf numFmtId="0" fontId="2" fillId="2" borderId="0" xfId="0" applyFont="1" applyFill="1"/>
    <xf numFmtId="0" fontId="2" fillId="0" borderId="30" xfId="0" applyFont="1" applyBorder="1"/>
    <xf numFmtId="0" fontId="8" fillId="3" borderId="30" xfId="0" applyFont="1" applyFill="1" applyBorder="1"/>
    <xf numFmtId="0" fontId="2" fillId="3" borderId="30" xfId="0" applyFont="1" applyFill="1" applyBorder="1"/>
    <xf numFmtId="0" fontId="2" fillId="2" borderId="30" xfId="0" applyFont="1" applyFill="1" applyBorder="1"/>
    <xf numFmtId="0" fontId="2" fillId="0" borderId="30" xfId="0" applyFont="1" applyBorder="1" applyAlignment="1">
      <alignment horizontal="center"/>
    </xf>
    <xf numFmtId="0" fontId="0" fillId="0" borderId="0" xfId="0" applyFill="1"/>
    <xf numFmtId="0" fontId="1" fillId="2" borderId="1" xfId="0" applyFont="1" applyFill="1" applyBorder="1" applyAlignment="1">
      <alignment horizontal="center" vertical="center" wrapText="1"/>
    </xf>
    <xf numFmtId="164" fontId="2" fillId="0" borderId="14" xfId="0" applyNumberFormat="1" applyFont="1" applyBorder="1"/>
    <xf numFmtId="0" fontId="12" fillId="0" borderId="0" xfId="1" applyFont="1"/>
    <xf numFmtId="0" fontId="12" fillId="0" borderId="0" xfId="1" applyFont="1" applyFill="1"/>
    <xf numFmtId="0" fontId="8" fillId="0" borderId="0" xfId="1" applyFont="1" applyFill="1"/>
    <xf numFmtId="3" fontId="8" fillId="0" borderId="0" xfId="1" applyNumberFormat="1" applyFont="1" applyFill="1"/>
    <xf numFmtId="3" fontId="8" fillId="0" borderId="0" xfId="1" applyNumberFormat="1" applyFont="1"/>
    <xf numFmtId="1" fontId="8" fillId="0" borderId="0" xfId="1" applyNumberFormat="1" applyFont="1" applyFill="1"/>
    <xf numFmtId="1" fontId="8" fillId="0" borderId="0" xfId="1" applyNumberFormat="1" applyFont="1"/>
    <xf numFmtId="164" fontId="2" fillId="0" borderId="28" xfId="0" applyNumberFormat="1" applyFont="1" applyBorder="1"/>
    <xf numFmtId="164" fontId="2" fillId="0" borderId="25" xfId="0" applyNumberFormat="1" applyFont="1" applyBorder="1" applyAlignment="1">
      <alignment horizontal="right"/>
    </xf>
    <xf numFmtId="0" fontId="2" fillId="0" borderId="3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165" fontId="5" fillId="3" borderId="8" xfId="0" applyNumberFormat="1" applyFont="1" applyFill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8D6EE"/>
      <color rgb="FF8EA9DB"/>
      <color rgb="FFA6A6A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150983351225019"/>
          <c:y val="0.13975963828100724"/>
          <c:w val="0.78731561624323021"/>
          <c:h val="0.603841544352241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3'!$A$3</c:f>
              <c:strCache>
                <c:ptCount val="1"/>
                <c:pt idx="0">
                  <c:v>Production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2E7-4FBE-BA92-8F52BB20C6DD}"/>
              </c:ext>
            </c:extLst>
          </c:dPt>
          <c:cat>
            <c:strRef>
              <c:f>'Figure 3'!$B$2:$AD$2</c:f>
              <c:strCache>
                <c:ptCount val="29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</c:strCache>
            </c:strRef>
          </c:cat>
          <c:val>
            <c:numRef>
              <c:f>'Figure 3'!$B$3:$AD$3</c:f>
              <c:numCache>
                <c:formatCode>#,##0</c:formatCode>
                <c:ptCount val="29"/>
                <c:pt idx="0">
                  <c:v>2017.4328999999998</c:v>
                </c:pt>
                <c:pt idx="1">
                  <c:v>2048.6106000000004</c:v>
                </c:pt>
                <c:pt idx="2">
                  <c:v>2044.1248000000001</c:v>
                </c:pt>
                <c:pt idx="3">
                  <c:v>1759.0626</c:v>
                </c:pt>
                <c:pt idx="4">
                  <c:v>1931.3271000000002</c:v>
                </c:pt>
                <c:pt idx="5">
                  <c:v>1833.0567000000001</c:v>
                </c:pt>
                <c:pt idx="6">
                  <c:v>1586.2578999999998</c:v>
                </c:pt>
                <c:pt idx="7">
                  <c:v>1494.9250999999997</c:v>
                </c:pt>
                <c:pt idx="8">
                  <c:v>1512.8853999999997</c:v>
                </c:pt>
                <c:pt idx="9">
                  <c:v>1456.1666999999998</c:v>
                </c:pt>
                <c:pt idx="10">
                  <c:v>1507.7113999999999</c:v>
                </c:pt>
                <c:pt idx="11">
                  <c:v>1436.8587</c:v>
                </c:pt>
                <c:pt idx="12">
                  <c:v>1309.4719999999998</c:v>
                </c:pt>
                <c:pt idx="13">
                  <c:v>1594.7689000000003</c:v>
                </c:pt>
                <c:pt idx="14">
                  <c:v>1716.2986000000001</c:v>
                </c:pt>
                <c:pt idx="15">
                  <c:v>1635.6280000000002</c:v>
                </c:pt>
                <c:pt idx="16">
                  <c:v>1872.4968999999999</c:v>
                </c:pt>
                <c:pt idx="17">
                  <c:v>1586.0269000000003</c:v>
                </c:pt>
                <c:pt idx="18">
                  <c:v>1571.7110000000002</c:v>
                </c:pt>
                <c:pt idx="19">
                  <c:v>1584.3451000000002</c:v>
                </c:pt>
                <c:pt idx="20">
                  <c:v>1191.1431000000002</c:v>
                </c:pt>
                <c:pt idx="21">
                  <c:v>1169.6506999999999</c:v>
                </c:pt>
                <c:pt idx="22">
                  <c:v>1594.3194000000001</c:v>
                </c:pt>
                <c:pt idx="23">
                  <c:v>1234.6803</c:v>
                </c:pt>
                <c:pt idx="24">
                  <c:v>1294.1769000000004</c:v>
                </c:pt>
                <c:pt idx="25">
                  <c:v>1608.1884</c:v>
                </c:pt>
                <c:pt idx="26">
                  <c:v>1912.8854999999999</c:v>
                </c:pt>
                <c:pt idx="27">
                  <c:v>1798.3761000000004</c:v>
                </c:pt>
                <c:pt idx="28">
                  <c:v>2146.4224999999997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E7-4FBE-BA92-8F52BB20C6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666448"/>
        <c:axId val="1"/>
      </c:barChart>
      <c:lineChart>
        <c:grouping val="standard"/>
        <c:varyColors val="0"/>
        <c:ser>
          <c:idx val="1"/>
          <c:order val="1"/>
          <c:tx>
            <c:strRef>
              <c:f>'Figure 3'!$A$4</c:f>
              <c:strCache>
                <c:ptCount val="1"/>
                <c:pt idx="0">
                  <c:v>Rendement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cat>
            <c:strRef>
              <c:f>'Figure 3'!$B$2:$AD$2</c:f>
              <c:strCache>
                <c:ptCount val="29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</c:strCache>
            </c:strRef>
          </c:cat>
          <c:val>
            <c:numRef>
              <c:f>'Figure 3'!$B$4:$AD$4</c:f>
              <c:numCache>
                <c:formatCode>0</c:formatCode>
                <c:ptCount val="29"/>
                <c:pt idx="0">
                  <c:v>20.622286303075402</c:v>
                </c:pt>
                <c:pt idx="1">
                  <c:v>22.411132650114212</c:v>
                </c:pt>
                <c:pt idx="2">
                  <c:v>22.821355644200608</c:v>
                </c:pt>
                <c:pt idx="3">
                  <c:v>21.917543627940823</c:v>
                </c:pt>
                <c:pt idx="4">
                  <c:v>23.366295079269833</c:v>
                </c:pt>
                <c:pt idx="5">
                  <c:v>25.147777378401297</c:v>
                </c:pt>
                <c:pt idx="6">
                  <c:v>22.379390324250878</c:v>
                </c:pt>
                <c:pt idx="7">
                  <c:v>24.297453109254615</c:v>
                </c:pt>
                <c:pt idx="8">
                  <c:v>21.764972284603239</c:v>
                </c:pt>
                <c:pt idx="9">
                  <c:v>23.672272473079122</c:v>
                </c:pt>
                <c:pt idx="10">
                  <c:v>23.364684369164486</c:v>
                </c:pt>
                <c:pt idx="11">
                  <c:v>22.327834997078607</c:v>
                </c:pt>
                <c:pt idx="12">
                  <c:v>25.24088744964244</c:v>
                </c:pt>
                <c:pt idx="13">
                  <c:v>25.376346772281515</c:v>
                </c:pt>
                <c:pt idx="14">
                  <c:v>23.730561193732683</c:v>
                </c:pt>
                <c:pt idx="15">
                  <c:v>23.627194788123049</c:v>
                </c:pt>
                <c:pt idx="16">
                  <c:v>25.279757259926278</c:v>
                </c:pt>
                <c:pt idx="17">
                  <c:v>23.312131803910965</c:v>
                </c:pt>
                <c:pt idx="18">
                  <c:v>20.412043242007712</c:v>
                </c:pt>
                <c:pt idx="19">
                  <c:v>24.10831007733065</c:v>
                </c:pt>
                <c:pt idx="20">
                  <c:v>19.277154703643287</c:v>
                </c:pt>
                <c:pt idx="21">
                  <c:v>21.831535271258502</c:v>
                </c:pt>
                <c:pt idx="22">
                  <c:v>27.262177459345775</c:v>
                </c:pt>
                <c:pt idx="23">
                  <c:v>22.429443405943609</c:v>
                </c:pt>
                <c:pt idx="24">
                  <c:v>21.493777787373553</c:v>
                </c:pt>
                <c:pt idx="25">
                  <c:v>20.688246130413305</c:v>
                </c:pt>
                <c:pt idx="26">
                  <c:v>27.39114839215933</c:v>
                </c:pt>
                <c:pt idx="27">
                  <c:v>20.65762156213853</c:v>
                </c:pt>
                <c:pt idx="28">
                  <c:v>25.753495414836419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2E7-4FBE-BA92-8F52BB20C6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8429600"/>
        <c:axId val="1698436256"/>
      </c:lineChart>
      <c:catAx>
        <c:axId val="52366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23666448"/>
        <c:crosses val="autoZero"/>
        <c:crossBetween val="between"/>
        <c:majorUnit val="300"/>
      </c:valAx>
      <c:valAx>
        <c:axId val="1698436256"/>
        <c:scaling>
          <c:orientation val="minMax"/>
          <c:max val="30"/>
          <c:min val="0"/>
        </c:scaling>
        <c:delete val="0"/>
        <c:axPos val="r"/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900" baseline="0">
                <a:latin typeface="Marianne" panose="02000000000000000000" pitchFamily="50" charset="0"/>
              </a:defRPr>
            </a:pPr>
            <a:endParaRPr lang="fr-FR"/>
          </a:p>
        </c:txPr>
        <c:crossAx val="1698429600"/>
        <c:crosses val="max"/>
        <c:crossBetween val="between"/>
        <c:majorUnit val="6"/>
      </c:valAx>
      <c:catAx>
        <c:axId val="1698429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98436256"/>
        <c:crosses val="autoZero"/>
        <c:auto val="1"/>
        <c:lblAlgn val="ctr"/>
        <c:lblOffset val="100"/>
        <c:noMultiLvlLbl val="0"/>
      </c:cat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"/>
          <c:y val="0.86862913184403756"/>
          <c:w val="0.99408227666498317"/>
          <c:h val="8.3219811846903913E-2"/>
        </c:manualLayout>
      </c:layout>
      <c:overlay val="0"/>
      <c:txPr>
        <a:bodyPr/>
        <a:lstStyle/>
        <a:p>
          <a:pPr>
            <a:defRPr sz="900" baseline="0">
              <a:latin typeface="Marianne" panose="02000000000000000000" pitchFamily="50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88586</xdr:colOff>
      <xdr:row>7</xdr:row>
      <xdr:rowOff>3190</xdr:rowOff>
    </xdr:from>
    <xdr:to>
      <xdr:col>11</xdr:col>
      <xdr:colOff>72259</xdr:colOff>
      <xdr:row>25</xdr:row>
      <xdr:rowOff>39412</xdr:rowOff>
    </xdr:to>
    <xdr:graphicFrame macro="">
      <xdr:nvGraphicFramePr>
        <xdr:cNvPr id="2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72258</xdr:colOff>
      <xdr:row>23</xdr:row>
      <xdr:rowOff>118241</xdr:rowOff>
    </xdr:from>
    <xdr:to>
      <xdr:col>3</xdr:col>
      <xdr:colOff>164223</xdr:colOff>
      <xdr:row>24</xdr:row>
      <xdr:rowOff>124811</xdr:rowOff>
    </xdr:to>
    <xdr:sp macro="" textlink="">
      <xdr:nvSpPr>
        <xdr:cNvPr id="3" name="ZoneTexte 2"/>
        <xdr:cNvSpPr txBox="1"/>
      </xdr:nvSpPr>
      <xdr:spPr>
        <a:xfrm>
          <a:off x="1405758" y="3461516"/>
          <a:ext cx="949215" cy="14944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700" baseline="0">
              <a:latin typeface="Marianne" panose="02000000000000000000" pitchFamily="50" charset="0"/>
            </a:rPr>
            <a:t>Source</a:t>
          </a:r>
          <a:r>
            <a:rPr lang="fr-FR" sz="700">
              <a:latin typeface="Marianne" panose="02000000000000000000" pitchFamily="50" charset="0"/>
            </a:rPr>
            <a:t> : Agreste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0.01382</cdr:x>
      <cdr:y>0.01528</cdr:y>
    </cdr:from>
    <cdr:to>
      <cdr:x>0.39817</cdr:x>
      <cdr:y>0.11691</cdr:y>
    </cdr:to>
    <cdr:sp macro="" textlink="">
      <cdr:nvSpPr>
        <cdr:cNvPr id="3" name="ZoneTexte 1"/>
        <cdr:cNvSpPr txBox="1"/>
      </cdr:nvSpPr>
      <cdr:spPr>
        <a:xfrm xmlns:a="http://schemas.openxmlformats.org/drawingml/2006/main">
          <a:off x="63938" y="37662"/>
          <a:ext cx="1778752" cy="2505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ysClr val="windowText" lastClr="000000"/>
              </a:solidFill>
              <a:latin typeface="Marianne" panose="02000000000000000000" pitchFamily="50" charset="0"/>
            </a:rPr>
            <a:t>Production</a:t>
          </a:r>
          <a:r>
            <a:rPr lang="fr-FR" sz="800">
              <a:solidFill>
                <a:sysClr val="windowText" lastClr="000000"/>
              </a:solidFill>
              <a:latin typeface="Marianne" panose="02000000000000000000" pitchFamily="50" charset="0"/>
            </a:rPr>
            <a:t> (</a:t>
          </a:r>
          <a:r>
            <a:rPr lang="fr-FR" sz="800" baseline="0">
              <a:solidFill>
                <a:sysClr val="windowText" lastClr="000000"/>
              </a:solidFill>
              <a:latin typeface="Marianne" panose="02000000000000000000" pitchFamily="50" charset="0"/>
            </a:rPr>
            <a:t>millier</a:t>
          </a:r>
          <a:r>
            <a:rPr lang="fr-FR" sz="800">
              <a:solidFill>
                <a:sysClr val="windowText" lastClr="000000"/>
              </a:solidFill>
              <a:latin typeface="Marianne" panose="02000000000000000000" pitchFamily="50" charset="0"/>
            </a:rPr>
            <a:t> de tonnes)</a:t>
          </a:r>
        </a:p>
      </cdr:txBody>
    </cdr:sp>
  </cdr:relSizeAnchor>
  <cdr:relSizeAnchor xmlns:cdr="http://schemas.openxmlformats.org/drawingml/2006/chartDrawing">
    <cdr:from>
      <cdr:x>0.7392</cdr:x>
      <cdr:y>0.01528</cdr:y>
    </cdr:from>
    <cdr:to>
      <cdr:x>1</cdr:x>
      <cdr:y>0.11691</cdr:y>
    </cdr:to>
    <cdr:sp macro="" textlink="">
      <cdr:nvSpPr>
        <cdr:cNvPr id="5" name="ZoneTexte 1"/>
        <cdr:cNvSpPr txBox="1"/>
      </cdr:nvSpPr>
      <cdr:spPr>
        <a:xfrm xmlns:a="http://schemas.openxmlformats.org/drawingml/2006/main">
          <a:off x="3202466" y="40296"/>
          <a:ext cx="1129861" cy="2680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ysClr val="windowText" lastClr="000000"/>
              </a:solidFill>
              <a:latin typeface="Marianne" panose="02000000000000000000" pitchFamily="50" charset="0"/>
            </a:rPr>
            <a:t>Rendement (q/ha)</a:t>
          </a:r>
          <a:endParaRPr lang="fr-FR" sz="800">
            <a:solidFill>
              <a:sysClr val="windowText" lastClr="000000"/>
            </a:solidFill>
            <a:latin typeface="Marianne" panose="02000000000000000000" pitchFamily="50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34636</xdr:colOff>
      <xdr:row>4</xdr:row>
      <xdr:rowOff>138546</xdr:rowOff>
    </xdr:from>
    <xdr:to>
      <xdr:col>16</xdr:col>
      <xdr:colOff>350175</xdr:colOff>
      <xdr:row>24</xdr:row>
      <xdr:rowOff>181698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4636" y="1575955"/>
          <a:ext cx="8697539" cy="41995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RowHeight="15" x14ac:dyDescent="0.25"/>
  <cols>
    <col min="1" max="1" width="20.7109375" customWidth="1"/>
  </cols>
  <sheetData>
    <row r="1" spans="1:14" x14ac:dyDescent="0.25">
      <c r="A1" s="3" t="s">
        <v>158</v>
      </c>
    </row>
    <row r="2" spans="1:14" x14ac:dyDescent="0.25">
      <c r="A2" s="85" t="s">
        <v>22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</row>
    <row r="3" spans="1:14" x14ac:dyDescent="0.25">
      <c r="A3" s="86" t="s">
        <v>159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</row>
    <row r="4" spans="1:14" x14ac:dyDescent="0.25">
      <c r="A4" s="84"/>
      <c r="B4" s="91" t="s">
        <v>173</v>
      </c>
      <c r="C4" s="91" t="s">
        <v>174</v>
      </c>
      <c r="D4" s="91" t="s">
        <v>175</v>
      </c>
      <c r="E4" s="91" t="s">
        <v>176</v>
      </c>
      <c r="F4" s="91" t="s">
        <v>177</v>
      </c>
      <c r="G4" s="91" t="s">
        <v>178</v>
      </c>
      <c r="H4" s="91" t="s">
        <v>179</v>
      </c>
      <c r="I4" s="91" t="s">
        <v>180</v>
      </c>
      <c r="J4" s="91" t="s">
        <v>181</v>
      </c>
      <c r="K4" s="91" t="s">
        <v>182</v>
      </c>
      <c r="L4" s="91" t="s">
        <v>183</v>
      </c>
      <c r="M4" s="91" t="s">
        <v>184</v>
      </c>
      <c r="N4" s="91" t="s">
        <v>173</v>
      </c>
    </row>
    <row r="5" spans="1:14" x14ac:dyDescent="0.25">
      <c r="A5" s="87" t="s">
        <v>160</v>
      </c>
      <c r="B5" s="88"/>
      <c r="C5" s="104" t="s">
        <v>185</v>
      </c>
      <c r="D5" s="89"/>
      <c r="E5" s="104" t="s">
        <v>185</v>
      </c>
      <c r="F5" s="89"/>
      <c r="G5" s="89"/>
      <c r="H5" s="89"/>
      <c r="I5" s="90"/>
      <c r="J5" s="90"/>
      <c r="K5" s="90"/>
      <c r="L5" s="90"/>
      <c r="M5" s="90"/>
      <c r="N5" s="90"/>
    </row>
    <row r="6" spans="1:14" x14ac:dyDescent="0.25">
      <c r="A6" s="87" t="s">
        <v>161</v>
      </c>
      <c r="B6" s="87"/>
      <c r="C6" s="104"/>
      <c r="D6" s="87"/>
      <c r="E6" s="104"/>
      <c r="F6" s="89"/>
      <c r="G6" s="89"/>
      <c r="H6" s="89"/>
      <c r="I6" s="90"/>
      <c r="J6" s="90"/>
      <c r="K6" s="90"/>
      <c r="L6" s="90"/>
      <c r="M6" s="90"/>
      <c r="N6" s="90"/>
    </row>
    <row r="7" spans="1:14" x14ac:dyDescent="0.25">
      <c r="A7" s="87" t="s">
        <v>162</v>
      </c>
      <c r="B7" s="89"/>
      <c r="C7" s="104"/>
      <c r="D7" s="89"/>
      <c r="E7" s="104"/>
      <c r="F7" s="89"/>
      <c r="G7" s="89"/>
      <c r="H7" s="89"/>
      <c r="I7" s="90"/>
      <c r="J7" s="90"/>
      <c r="K7" s="90"/>
      <c r="L7" s="90"/>
      <c r="M7" s="90"/>
      <c r="N7" s="90"/>
    </row>
    <row r="8" spans="1:14" x14ac:dyDescent="0.25">
      <c r="A8" s="87" t="s">
        <v>163</v>
      </c>
      <c r="B8" s="87"/>
      <c r="C8" s="104"/>
      <c r="D8" s="87"/>
      <c r="E8" s="104"/>
      <c r="F8" s="89"/>
      <c r="G8" s="89"/>
      <c r="H8" s="89"/>
      <c r="I8" s="90"/>
      <c r="J8" s="90"/>
      <c r="K8" s="90"/>
      <c r="L8" s="90"/>
      <c r="M8" s="90"/>
      <c r="N8" s="90"/>
    </row>
    <row r="9" spans="1:14" s="13" customFormat="1" x14ac:dyDescent="0.25">
      <c r="A9" s="87" t="s">
        <v>187</v>
      </c>
      <c r="B9" s="89"/>
      <c r="C9" s="104"/>
      <c r="D9" s="89"/>
      <c r="E9" s="104"/>
      <c r="F9" s="89"/>
      <c r="G9" s="89"/>
      <c r="H9" s="90"/>
      <c r="I9" s="90"/>
      <c r="J9" s="90"/>
      <c r="K9" s="90"/>
      <c r="L9" s="90"/>
      <c r="M9" s="90"/>
      <c r="N9" s="90"/>
    </row>
    <row r="10" spans="1:14" s="13" customFormat="1" x14ac:dyDescent="0.25">
      <c r="A10" s="87" t="s">
        <v>186</v>
      </c>
      <c r="B10" s="87"/>
      <c r="C10" s="104"/>
      <c r="D10" s="87"/>
      <c r="E10" s="104"/>
      <c r="F10" s="89"/>
      <c r="G10" s="89"/>
      <c r="H10" s="89"/>
      <c r="I10" s="90"/>
      <c r="J10" s="90"/>
      <c r="K10" s="90"/>
      <c r="L10" s="90"/>
      <c r="M10" s="90"/>
      <c r="N10" s="90"/>
    </row>
    <row r="11" spans="1:14" x14ac:dyDescent="0.25">
      <c r="A11" s="87" t="s">
        <v>164</v>
      </c>
      <c r="B11" s="89"/>
      <c r="C11" s="104"/>
      <c r="D11" s="89"/>
      <c r="E11" s="104"/>
      <c r="F11" s="89"/>
      <c r="G11" s="89"/>
      <c r="H11" s="89"/>
      <c r="I11" s="90"/>
      <c r="J11" s="90"/>
      <c r="K11" s="90"/>
      <c r="L11" s="90"/>
      <c r="M11" s="90"/>
      <c r="N11" s="90"/>
    </row>
    <row r="12" spans="1:14" x14ac:dyDescent="0.25">
      <c r="A12" s="87" t="s">
        <v>165</v>
      </c>
      <c r="B12" s="87"/>
      <c r="C12" s="104"/>
      <c r="D12" s="87"/>
      <c r="E12" s="104"/>
      <c r="F12" s="89"/>
      <c r="G12" s="89"/>
      <c r="H12" s="89"/>
      <c r="I12" s="90"/>
      <c r="J12" s="90"/>
      <c r="K12" s="90"/>
      <c r="L12" s="90"/>
      <c r="M12" s="90"/>
      <c r="N12" s="90"/>
    </row>
    <row r="13" spans="1:14" x14ac:dyDescent="0.25">
      <c r="A13" s="87" t="s">
        <v>9</v>
      </c>
      <c r="B13" s="89"/>
      <c r="C13" s="104"/>
      <c r="D13" s="89"/>
      <c r="E13" s="104"/>
      <c r="F13" s="89"/>
      <c r="G13" s="89"/>
      <c r="H13" s="89"/>
      <c r="I13" s="90"/>
      <c r="J13" s="90"/>
      <c r="K13" s="90"/>
      <c r="L13" s="90"/>
      <c r="M13" s="90"/>
      <c r="N13" s="90"/>
    </row>
    <row r="14" spans="1:14" x14ac:dyDescent="0.25">
      <c r="A14" s="87" t="s">
        <v>10</v>
      </c>
      <c r="B14" s="89"/>
      <c r="C14" s="104"/>
      <c r="D14" s="89"/>
      <c r="E14" s="104"/>
      <c r="F14" s="89"/>
      <c r="G14" s="89"/>
      <c r="H14" s="89"/>
      <c r="I14" s="90"/>
      <c r="J14" s="90"/>
      <c r="K14" s="90"/>
      <c r="L14" s="90"/>
      <c r="M14" s="90"/>
      <c r="N14" s="90"/>
    </row>
    <row r="15" spans="1:14" x14ac:dyDescent="0.25">
      <c r="A15" s="87" t="s">
        <v>139</v>
      </c>
      <c r="B15" s="87"/>
      <c r="C15" s="104"/>
      <c r="D15" s="87"/>
      <c r="E15" s="104"/>
      <c r="F15" s="87"/>
      <c r="G15" s="89"/>
      <c r="H15" s="89"/>
      <c r="I15" s="89"/>
      <c r="J15" s="90"/>
      <c r="K15" s="90"/>
      <c r="L15" s="90"/>
      <c r="M15" s="90"/>
      <c r="N15" s="90"/>
    </row>
    <row r="16" spans="1:14" x14ac:dyDescent="0.25">
      <c r="A16" s="87" t="s">
        <v>166</v>
      </c>
      <c r="B16" s="87"/>
      <c r="C16" s="104"/>
      <c r="D16" s="87"/>
      <c r="E16" s="104"/>
      <c r="F16" s="87"/>
      <c r="G16" s="89"/>
      <c r="H16" s="89"/>
      <c r="I16" s="89"/>
      <c r="J16" s="90"/>
      <c r="K16" s="90"/>
      <c r="L16" s="90"/>
      <c r="M16" s="90"/>
      <c r="N16" s="90"/>
    </row>
    <row r="17" spans="1:14" x14ac:dyDescent="0.25">
      <c r="A17" s="87" t="s">
        <v>138</v>
      </c>
      <c r="B17" s="87"/>
      <c r="C17" s="104"/>
      <c r="D17" s="87"/>
      <c r="E17" s="104"/>
      <c r="F17" s="87"/>
      <c r="G17" s="89"/>
      <c r="H17" s="89"/>
      <c r="I17" s="89"/>
      <c r="J17" s="90"/>
      <c r="K17" s="90"/>
      <c r="L17" s="90"/>
      <c r="M17" s="90"/>
      <c r="N17" s="90"/>
    </row>
    <row r="18" spans="1:14" x14ac:dyDescent="0.25">
      <c r="A18" s="87" t="s">
        <v>167</v>
      </c>
      <c r="B18" s="89"/>
      <c r="C18" s="104"/>
      <c r="D18" s="89"/>
      <c r="E18" s="104"/>
      <c r="F18" s="89"/>
      <c r="G18" s="89"/>
      <c r="H18" s="90"/>
      <c r="I18" s="90"/>
      <c r="J18" s="90"/>
      <c r="K18" s="90"/>
      <c r="L18" s="90"/>
      <c r="M18" s="90"/>
      <c r="N18" s="90"/>
    </row>
    <row r="19" spans="1:14" x14ac:dyDescent="0.25">
      <c r="A19" s="87" t="s">
        <v>168</v>
      </c>
      <c r="B19" s="87"/>
      <c r="C19" s="104"/>
      <c r="D19" s="87"/>
      <c r="E19" s="104"/>
      <c r="F19" s="89"/>
      <c r="G19" s="89"/>
      <c r="H19" s="89"/>
      <c r="I19" s="90"/>
      <c r="J19" s="90"/>
      <c r="K19" s="90"/>
      <c r="L19" s="90"/>
      <c r="M19" s="90"/>
      <c r="N19" s="90"/>
    </row>
    <row r="20" spans="1:14" x14ac:dyDescent="0.25">
      <c r="A20" s="87" t="s">
        <v>146</v>
      </c>
      <c r="B20" s="87"/>
      <c r="C20" s="104"/>
      <c r="D20" s="87"/>
      <c r="E20" s="104"/>
      <c r="F20" s="87"/>
      <c r="G20" s="89"/>
      <c r="H20" s="89"/>
      <c r="I20" s="89"/>
      <c r="J20" s="90"/>
      <c r="K20" s="90"/>
      <c r="L20" s="90"/>
      <c r="M20" s="90"/>
      <c r="N20" s="90"/>
    </row>
    <row r="21" spans="1:14" x14ac:dyDescent="0.25">
      <c r="A21" s="87" t="s">
        <v>147</v>
      </c>
      <c r="B21" s="87"/>
      <c r="C21" s="104"/>
      <c r="D21" s="87"/>
      <c r="E21" s="104"/>
      <c r="F21" s="87"/>
      <c r="G21" s="89"/>
      <c r="H21" s="89"/>
      <c r="I21" s="89"/>
      <c r="J21" s="90"/>
      <c r="K21" s="90"/>
      <c r="L21" s="90"/>
      <c r="M21" s="90"/>
      <c r="N21" s="90"/>
    </row>
    <row r="22" spans="1:14" x14ac:dyDescent="0.25">
      <c r="A22" s="87" t="s">
        <v>169</v>
      </c>
      <c r="B22" s="87"/>
      <c r="C22" s="104"/>
      <c r="D22" s="87"/>
      <c r="E22" s="104"/>
      <c r="F22" s="89"/>
      <c r="G22" s="89"/>
      <c r="H22" s="89"/>
      <c r="I22" s="90"/>
      <c r="J22" s="90"/>
      <c r="K22" s="90"/>
      <c r="L22" s="90"/>
      <c r="M22" s="90"/>
      <c r="N22" s="90"/>
    </row>
    <row r="23" spans="1:14" x14ac:dyDescent="0.25">
      <c r="A23" s="87" t="s">
        <v>170</v>
      </c>
      <c r="B23" s="87"/>
      <c r="C23" s="104"/>
      <c r="D23" s="87"/>
      <c r="E23" s="104"/>
      <c r="F23" s="89"/>
      <c r="G23" s="89"/>
      <c r="H23" s="89"/>
      <c r="I23" s="90"/>
      <c r="J23" s="90"/>
      <c r="K23" s="90"/>
      <c r="L23" s="90"/>
      <c r="M23" s="90"/>
      <c r="N23" s="90"/>
    </row>
    <row r="24" spans="1:14" x14ac:dyDescent="0.25">
      <c r="A24" s="87" t="s">
        <v>16</v>
      </c>
      <c r="B24" s="87"/>
      <c r="C24" s="104"/>
      <c r="D24" s="87"/>
      <c r="E24" s="104"/>
      <c r="F24" s="89"/>
      <c r="G24" s="89"/>
      <c r="H24" s="89"/>
      <c r="I24" s="90"/>
      <c r="J24" s="90"/>
      <c r="K24" s="90"/>
      <c r="L24" s="90"/>
      <c r="M24" s="90"/>
      <c r="N24" s="90"/>
    </row>
    <row r="25" spans="1:14" x14ac:dyDescent="0.25">
      <c r="A25" s="87" t="s">
        <v>152</v>
      </c>
      <c r="B25" s="87"/>
      <c r="C25" s="104"/>
      <c r="D25" s="87"/>
      <c r="E25" s="104"/>
      <c r="F25" s="89"/>
      <c r="G25" s="89"/>
      <c r="H25" s="89"/>
      <c r="I25" s="89"/>
      <c r="J25" s="89"/>
      <c r="K25" s="90"/>
      <c r="L25" s="90"/>
      <c r="M25" s="90"/>
      <c r="N25" s="90"/>
    </row>
    <row r="26" spans="1:14" x14ac:dyDescent="0.25">
      <c r="A26" s="87" t="s">
        <v>171</v>
      </c>
      <c r="B26" s="87"/>
      <c r="C26" s="104"/>
      <c r="D26" s="87"/>
      <c r="E26" s="104"/>
      <c r="F26" s="89"/>
      <c r="G26" s="89"/>
      <c r="H26" s="89"/>
      <c r="I26" s="89"/>
      <c r="J26" s="90"/>
      <c r="K26" s="90"/>
      <c r="L26" s="90"/>
      <c r="M26" s="90"/>
      <c r="N26" s="90"/>
    </row>
    <row r="27" spans="1:14" x14ac:dyDescent="0.25">
      <c r="A27" s="87" t="s">
        <v>172</v>
      </c>
      <c r="B27" s="87"/>
      <c r="C27" s="104"/>
      <c r="D27" s="87"/>
      <c r="E27" s="104"/>
      <c r="F27" s="87"/>
      <c r="G27" s="89"/>
      <c r="H27" s="89"/>
      <c r="I27" s="89"/>
      <c r="J27" s="89"/>
      <c r="K27" s="89"/>
      <c r="L27" s="89"/>
      <c r="M27" s="89"/>
      <c r="N27" s="89"/>
    </row>
  </sheetData>
  <mergeCells count="2">
    <mergeCell ref="C5:C27"/>
    <mergeCell ref="E5:E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="85" zoomScaleNormal="85" workbookViewId="0"/>
  </sheetViews>
  <sheetFormatPr baseColWidth="10" defaultRowHeight="15" x14ac:dyDescent="0.25"/>
  <cols>
    <col min="1" max="1" width="16.140625" customWidth="1"/>
    <col min="2" max="2" width="7.85546875" style="13" customWidth="1"/>
    <col min="3" max="3" width="10.140625" style="13" customWidth="1"/>
    <col min="4" max="4" width="9.28515625" style="13" customWidth="1"/>
    <col min="5" max="5" width="7.5703125" style="11" customWidth="1"/>
    <col min="6" max="6" width="9.7109375" style="11" customWidth="1"/>
    <col min="7" max="7" width="9.42578125" customWidth="1"/>
    <col min="8" max="8" width="11.5703125" customWidth="1"/>
    <col min="9" max="9" width="12.85546875" customWidth="1"/>
  </cols>
  <sheetData>
    <row r="1" spans="1:9" x14ac:dyDescent="0.25">
      <c r="A1" s="3" t="s">
        <v>191</v>
      </c>
      <c r="B1" s="3"/>
      <c r="C1" s="3"/>
      <c r="E1" s="3"/>
      <c r="F1" s="3"/>
    </row>
    <row r="2" spans="1:9" ht="39" customHeight="1" thickBot="1" x14ac:dyDescent="0.3">
      <c r="A2" s="105"/>
      <c r="B2" s="108">
        <v>2022</v>
      </c>
      <c r="C2" s="109"/>
      <c r="D2" s="110"/>
      <c r="E2" s="108">
        <v>2023</v>
      </c>
      <c r="F2" s="109"/>
      <c r="G2" s="110"/>
      <c r="H2" s="106" t="s">
        <v>23</v>
      </c>
      <c r="I2" s="111" t="s">
        <v>24</v>
      </c>
    </row>
    <row r="3" spans="1:9" ht="26.25" customHeight="1" x14ac:dyDescent="0.25">
      <c r="A3" s="105"/>
      <c r="B3" s="14" t="s">
        <v>22</v>
      </c>
      <c r="C3" s="14" t="s">
        <v>20</v>
      </c>
      <c r="D3" s="14" t="s">
        <v>21</v>
      </c>
      <c r="E3" s="14" t="s">
        <v>22</v>
      </c>
      <c r="F3" s="14" t="s">
        <v>20</v>
      </c>
      <c r="G3" s="14" t="s">
        <v>21</v>
      </c>
      <c r="H3" s="106"/>
      <c r="I3" s="111"/>
    </row>
    <row r="4" spans="1:9" ht="26.25" thickBot="1" x14ac:dyDescent="0.3">
      <c r="A4" s="1"/>
      <c r="B4" s="22" t="s">
        <v>1</v>
      </c>
      <c r="C4" s="22" t="s">
        <v>18</v>
      </c>
      <c r="D4" s="22" t="s">
        <v>19</v>
      </c>
      <c r="E4" s="22" t="s">
        <v>1</v>
      </c>
      <c r="F4" s="22" t="s">
        <v>18</v>
      </c>
      <c r="G4" s="22" t="s">
        <v>19</v>
      </c>
      <c r="H4" s="23" t="s">
        <v>0</v>
      </c>
      <c r="I4" s="24" t="s">
        <v>2</v>
      </c>
    </row>
    <row r="5" spans="1:9" ht="15.75" thickBot="1" x14ac:dyDescent="0.3">
      <c r="A5" s="25" t="s">
        <v>3</v>
      </c>
      <c r="B5" s="18">
        <v>4696.896999999999</v>
      </c>
      <c r="C5" s="15">
        <v>71.73635210650778</v>
      </c>
      <c r="D5" s="9">
        <v>33693.825700000001</v>
      </c>
      <c r="E5" s="18">
        <v>4748.6989999999987</v>
      </c>
      <c r="F5" s="15">
        <v>73.910145284003065</v>
      </c>
      <c r="G5" s="9">
        <v>35097.703300000001</v>
      </c>
      <c r="H5" s="5">
        <v>4.1665722749910259</v>
      </c>
      <c r="I5" s="6">
        <v>2.1069879139668899</v>
      </c>
    </row>
    <row r="6" spans="1:9" ht="15.75" thickBot="1" x14ac:dyDescent="0.3">
      <c r="A6" s="26" t="s">
        <v>4</v>
      </c>
      <c r="B6" s="19">
        <v>4671.8450000000003</v>
      </c>
      <c r="C6" s="16">
        <v>71.787310580723457</v>
      </c>
      <c r="D6" s="10">
        <v>33537.918799999999</v>
      </c>
      <c r="E6" s="19">
        <v>4733.4640000000009</v>
      </c>
      <c r="F6" s="16">
        <v>73.942883689407992</v>
      </c>
      <c r="G6" s="10">
        <v>35000.597800000003</v>
      </c>
      <c r="H6" s="7">
        <v>4.3612694297536621</v>
      </c>
      <c r="I6" s="8">
        <v>2.2756386252390968</v>
      </c>
    </row>
    <row r="7" spans="1:9" ht="15.75" thickBot="1" x14ac:dyDescent="0.3">
      <c r="A7" s="26" t="s">
        <v>5</v>
      </c>
      <c r="B7" s="19">
        <v>25.052000000000003</v>
      </c>
      <c r="C7" s="16">
        <v>62.233314705412752</v>
      </c>
      <c r="D7" s="10">
        <v>155.90690000000004</v>
      </c>
      <c r="E7" s="19">
        <v>15.235000000000005</v>
      </c>
      <c r="F7" s="16">
        <v>63.738431243846385</v>
      </c>
      <c r="G7" s="10">
        <v>97.105499999999992</v>
      </c>
      <c r="H7" s="7">
        <v>-37.715713672711104</v>
      </c>
      <c r="I7" s="8">
        <v>-35.957274379902373</v>
      </c>
    </row>
    <row r="8" spans="1:9" ht="15.75" thickBot="1" x14ac:dyDescent="0.3">
      <c r="A8" s="26" t="s">
        <v>6</v>
      </c>
      <c r="B8" s="19">
        <v>252.94700000000006</v>
      </c>
      <c r="C8" s="16">
        <v>53.212633476578091</v>
      </c>
      <c r="D8" s="10">
        <v>1345.9976000000001</v>
      </c>
      <c r="E8" s="19">
        <v>235.96199999999999</v>
      </c>
      <c r="F8" s="16">
        <v>54.185652774599305</v>
      </c>
      <c r="G8" s="10">
        <v>1278.5755000000001</v>
      </c>
      <c r="H8" s="7">
        <v>-5.0090802539320975</v>
      </c>
      <c r="I8" s="8">
        <v>-16.044394389677663</v>
      </c>
    </row>
    <row r="9" spans="1:9" ht="15.75" thickBot="1" x14ac:dyDescent="0.3">
      <c r="A9" s="26" t="s">
        <v>4</v>
      </c>
      <c r="B9" s="19">
        <v>245.21599999999998</v>
      </c>
      <c r="C9" s="16">
        <v>53.255692940101802</v>
      </c>
      <c r="D9" s="10">
        <v>1305.9148000000002</v>
      </c>
      <c r="E9" s="19">
        <v>229.149</v>
      </c>
      <c r="F9" s="16">
        <v>54.23279612828334</v>
      </c>
      <c r="G9" s="10">
        <v>1242.7391</v>
      </c>
      <c r="H9" s="7">
        <v>-4.8376586282658138</v>
      </c>
      <c r="I9" s="8">
        <v>-14.60180694609673</v>
      </c>
    </row>
    <row r="10" spans="1:9" ht="15.75" thickBot="1" x14ac:dyDescent="0.3">
      <c r="A10" s="26" t="s">
        <v>5</v>
      </c>
      <c r="B10" s="19">
        <v>7.7310000000000008</v>
      </c>
      <c r="C10" s="16">
        <v>51.846850342775852</v>
      </c>
      <c r="D10" s="10">
        <v>40.082800000000013</v>
      </c>
      <c r="E10" s="19">
        <v>6.8129999999999997</v>
      </c>
      <c r="F10" s="16">
        <v>52.60002935564362</v>
      </c>
      <c r="G10" s="10">
        <v>35.836399999999998</v>
      </c>
      <c r="H10" s="7">
        <v>-10.594070274531759</v>
      </c>
      <c r="I10" s="8">
        <v>-47.057871087148193</v>
      </c>
    </row>
    <row r="11" spans="1:9" ht="15.75" thickBot="1" x14ac:dyDescent="0.3">
      <c r="A11" s="26" t="s">
        <v>7</v>
      </c>
      <c r="B11" s="19">
        <v>1866.5199999999998</v>
      </c>
      <c r="C11" s="16">
        <v>61.173766153054885</v>
      </c>
      <c r="D11" s="10">
        <v>11418.2058</v>
      </c>
      <c r="E11" s="19">
        <v>1807.4660000000001</v>
      </c>
      <c r="F11" s="16">
        <v>67.679906012063284</v>
      </c>
      <c r="G11" s="10">
        <v>12232.912899999999</v>
      </c>
      <c r="H11" s="7">
        <v>7.1351586603912693</v>
      </c>
      <c r="I11" s="8">
        <v>5.1497040998525137</v>
      </c>
    </row>
    <row r="12" spans="1:9" ht="15.75" thickBot="1" x14ac:dyDescent="0.3">
      <c r="A12" s="26" t="s">
        <v>4</v>
      </c>
      <c r="B12" s="19">
        <v>1294.4250000000002</v>
      </c>
      <c r="C12" s="16">
        <v>65.485722231879024</v>
      </c>
      <c r="D12" s="10">
        <v>8476.6356000000014</v>
      </c>
      <c r="E12" s="19">
        <v>1361.231</v>
      </c>
      <c r="F12" s="16">
        <v>70.848487141418303</v>
      </c>
      <c r="G12" s="10">
        <v>9644.1156999999985</v>
      </c>
      <c r="H12" s="7">
        <v>13.772918349822618</v>
      </c>
      <c r="I12" s="8">
        <v>18.783055200882998</v>
      </c>
    </row>
    <row r="13" spans="1:9" ht="15.75" thickBot="1" x14ac:dyDescent="0.3">
      <c r="A13" s="26" t="s">
        <v>5</v>
      </c>
      <c r="B13" s="19">
        <v>572.09500000000003</v>
      </c>
      <c r="C13" s="16">
        <v>51.417512825667067</v>
      </c>
      <c r="D13" s="10">
        <v>2941.5702000000001</v>
      </c>
      <c r="E13" s="19">
        <v>446.23499999999996</v>
      </c>
      <c r="F13" s="16">
        <v>58.0142122424283</v>
      </c>
      <c r="G13" s="10">
        <v>2588.7971999999991</v>
      </c>
      <c r="H13" s="7">
        <v>-11.99267656437371</v>
      </c>
      <c r="I13" s="8">
        <v>-26.343842372420085</v>
      </c>
    </row>
    <row r="14" spans="1:9" ht="15.75" thickBot="1" x14ac:dyDescent="0.3">
      <c r="A14" s="26" t="s">
        <v>8</v>
      </c>
      <c r="B14" s="19">
        <v>96.803000000000011</v>
      </c>
      <c r="C14" s="16">
        <v>39.612315734016505</v>
      </c>
      <c r="D14" s="10">
        <v>383.45910000000003</v>
      </c>
      <c r="E14" s="19">
        <v>75.112000000000009</v>
      </c>
      <c r="F14" s="16">
        <v>43.503394930237512</v>
      </c>
      <c r="G14" s="10">
        <v>326.76270000000005</v>
      </c>
      <c r="H14" s="7">
        <v>-14.785514283009576</v>
      </c>
      <c r="I14" s="8">
        <v>-22.033961473795046</v>
      </c>
    </row>
    <row r="15" spans="1:9" ht="15.75" thickBot="1" x14ac:dyDescent="0.3">
      <c r="A15" s="26" t="s">
        <v>4</v>
      </c>
      <c r="B15" s="19">
        <v>55.157000000000004</v>
      </c>
      <c r="C15" s="16">
        <v>40.46015918197147</v>
      </c>
      <c r="D15" s="10">
        <v>223.16610000000006</v>
      </c>
      <c r="E15" s="19">
        <v>46.02300000000001</v>
      </c>
      <c r="F15" s="16">
        <v>43.693088238489437</v>
      </c>
      <c r="G15" s="10">
        <v>201.08869999999996</v>
      </c>
      <c r="H15" s="7">
        <v>-9.8928107808489329</v>
      </c>
      <c r="I15" s="8">
        <v>-15.091979849616123</v>
      </c>
    </row>
    <row r="16" spans="1:9" ht="15.75" thickBot="1" x14ac:dyDescent="0.3">
      <c r="A16" s="26" t="s">
        <v>5</v>
      </c>
      <c r="B16" s="19">
        <v>41.646000000000015</v>
      </c>
      <c r="C16" s="16">
        <v>38.489410747730865</v>
      </c>
      <c r="D16" s="10">
        <v>160.29300000000001</v>
      </c>
      <c r="E16" s="19">
        <v>29.089000000000002</v>
      </c>
      <c r="F16" s="16">
        <v>43.203272714771906</v>
      </c>
      <c r="G16" s="10">
        <v>125.67399999999999</v>
      </c>
      <c r="H16" s="7">
        <v>-21.597324898779107</v>
      </c>
      <c r="I16" s="8">
        <v>-31.053589630772379</v>
      </c>
    </row>
    <row r="17" spans="1:9" ht="15.75" thickBot="1" x14ac:dyDescent="0.3">
      <c r="A17" s="26" t="s">
        <v>9</v>
      </c>
      <c r="B17" s="19">
        <v>41.539000000000009</v>
      </c>
      <c r="C17" s="16">
        <v>38.395291172151467</v>
      </c>
      <c r="D17" s="10">
        <v>159.49020000000002</v>
      </c>
      <c r="E17" s="19">
        <v>37.586999999999996</v>
      </c>
      <c r="F17" s="16">
        <v>43.19248676404078</v>
      </c>
      <c r="G17" s="10">
        <v>162.34760000000006</v>
      </c>
      <c r="H17" s="7">
        <v>1.791583432712514</v>
      </c>
      <c r="I17" s="8">
        <v>10.167134869774259</v>
      </c>
    </row>
    <row r="18" spans="1:9" ht="15.75" thickBot="1" x14ac:dyDescent="0.3">
      <c r="A18" s="26" t="s">
        <v>10</v>
      </c>
      <c r="B18" s="19">
        <v>339.69599999999997</v>
      </c>
      <c r="C18" s="16">
        <v>48.064016061419636</v>
      </c>
      <c r="D18" s="10">
        <v>1632.7154000000003</v>
      </c>
      <c r="E18" s="19">
        <v>325.9070000000001</v>
      </c>
      <c r="F18" s="16">
        <v>51.388276410141536</v>
      </c>
      <c r="G18" s="10">
        <v>1674.7799000000002</v>
      </c>
      <c r="H18" s="7">
        <v>2.5763522534300733</v>
      </c>
      <c r="I18" s="8">
        <v>9.879336370705488</v>
      </c>
    </row>
    <row r="19" spans="1:9" s="11" customFormat="1" ht="26.25" thickBot="1" x14ac:dyDescent="0.3">
      <c r="A19" s="26" t="s">
        <v>25</v>
      </c>
      <c r="B19" s="19">
        <v>192.90099999999998</v>
      </c>
      <c r="C19" s="16">
        <v>37.065370319490306</v>
      </c>
      <c r="D19" s="10">
        <v>714.99469999999985</v>
      </c>
      <c r="E19" s="19">
        <v>143.31100000000001</v>
      </c>
      <c r="F19" s="16">
        <v>36.992694210493255</v>
      </c>
      <c r="G19" s="10">
        <v>530.14599999999996</v>
      </c>
      <c r="H19" s="7">
        <v>-25.853156673748757</v>
      </c>
      <c r="I19" s="8">
        <v>-20.812042742670315</v>
      </c>
    </row>
    <row r="20" spans="1:9" s="13" customFormat="1" ht="15.75" thickBot="1" x14ac:dyDescent="0.3">
      <c r="A20" s="26" t="s">
        <v>138</v>
      </c>
      <c r="B20" s="19">
        <v>11.506</v>
      </c>
      <c r="C20" s="16">
        <v>56.963671128107073</v>
      </c>
      <c r="D20" s="10">
        <v>65.542400000000001</v>
      </c>
      <c r="E20" s="19">
        <v>12.13</v>
      </c>
      <c r="F20" s="16">
        <v>56.316405605935699</v>
      </c>
      <c r="G20" s="10">
        <v>68.311800000000005</v>
      </c>
      <c r="H20" s="7">
        <v>4.2253564105067909</v>
      </c>
      <c r="I20" s="8">
        <v>-5.7110984678146508</v>
      </c>
    </row>
    <row r="21" spans="1:9" s="13" customFormat="1" ht="15.75" thickBot="1" x14ac:dyDescent="0.3">
      <c r="A21" s="50" t="s">
        <v>139</v>
      </c>
      <c r="B21" s="51">
        <v>1456.0099999999995</v>
      </c>
      <c r="C21" s="52">
        <v>75.583275526953827</v>
      </c>
      <c r="D21" s="53">
        <v>11005.0005</v>
      </c>
      <c r="E21" s="51">
        <v>1319.7729999999999</v>
      </c>
      <c r="F21" s="52">
        <v>94.648416053366773</v>
      </c>
      <c r="G21" s="53">
        <v>12491.442400000002</v>
      </c>
      <c r="H21" s="54">
        <v>13.506968036939227</v>
      </c>
      <c r="I21" s="55">
        <v>-5.9886113951510112</v>
      </c>
    </row>
    <row r="22" spans="1:9" s="13" customFormat="1" ht="15.75" thickBot="1" x14ac:dyDescent="0.3">
      <c r="A22" s="25" t="s">
        <v>140</v>
      </c>
      <c r="B22" s="18">
        <v>1370.5149999999999</v>
      </c>
      <c r="C22" s="15">
        <v>78.540721553576574</v>
      </c>
      <c r="D22" s="56">
        <v>10764.1237</v>
      </c>
      <c r="E22" s="18">
        <v>1238.5640000000001</v>
      </c>
      <c r="F22" s="15">
        <v>98.505891500156622</v>
      </c>
      <c r="G22" s="56">
        <v>12200.5851</v>
      </c>
      <c r="H22" s="5">
        <v>13.344898665555107</v>
      </c>
      <c r="I22" s="6">
        <v>-6.304709042175844</v>
      </c>
    </row>
    <row r="23" spans="1:9" ht="15.75" thickBot="1" x14ac:dyDescent="0.3">
      <c r="A23" s="26" t="s">
        <v>141</v>
      </c>
      <c r="B23" s="19">
        <v>85.495000000000005</v>
      </c>
      <c r="C23" s="16">
        <v>28.174372770337442</v>
      </c>
      <c r="D23" s="10">
        <v>240.87679999999997</v>
      </c>
      <c r="E23" s="19">
        <v>81.209000000000003</v>
      </c>
      <c r="F23" s="16">
        <v>35.815894789986331</v>
      </c>
      <c r="G23" s="10">
        <v>290.85730000000001</v>
      </c>
      <c r="H23" s="7">
        <v>20.749403844621</v>
      </c>
      <c r="I23" s="8">
        <v>9.5085525595480362</v>
      </c>
    </row>
    <row r="24" spans="1:9" x14ac:dyDescent="0.25">
      <c r="A24" s="50" t="s">
        <v>142</v>
      </c>
      <c r="B24" s="51">
        <v>49.857999999999997</v>
      </c>
      <c r="C24" s="52">
        <v>42.804966103734607</v>
      </c>
      <c r="D24" s="53">
        <v>213.417</v>
      </c>
      <c r="E24" s="51">
        <v>53.323999999999998</v>
      </c>
      <c r="F24" s="52">
        <v>57.006432375665746</v>
      </c>
      <c r="G24" s="53">
        <v>303.98110000000003</v>
      </c>
      <c r="H24" s="54">
        <v>42.435279288903899</v>
      </c>
      <c r="I24" s="55">
        <v>-8.8136652178337016</v>
      </c>
    </row>
    <row r="25" spans="1:9" ht="15.75" thickBot="1" x14ac:dyDescent="0.3">
      <c r="A25" s="27" t="s">
        <v>143</v>
      </c>
      <c r="B25" s="20">
        <v>9004.6769999999979</v>
      </c>
      <c r="C25" s="17">
        <v>67.334617776961935</v>
      </c>
      <c r="D25" s="21">
        <v>60632.648400000005</v>
      </c>
      <c r="E25" s="20">
        <v>8759.2710000000006</v>
      </c>
      <c r="F25" s="17">
        <v>73.256054299495929</v>
      </c>
      <c r="G25" s="21">
        <v>64166.963200000006</v>
      </c>
      <c r="H25" s="63">
        <v>5.8290622185654115</v>
      </c>
      <c r="I25" s="64">
        <v>0.28704034456939098</v>
      </c>
    </row>
    <row r="26" spans="1:9" s="13" customFormat="1" ht="15.75" thickBot="1" x14ac:dyDescent="0.3">
      <c r="A26" s="57" t="s">
        <v>144</v>
      </c>
      <c r="B26" s="58">
        <v>1286.5900000000001</v>
      </c>
      <c r="C26" s="59">
        <v>106.83004686807762</v>
      </c>
      <c r="D26" s="60">
        <v>13744.646999999999</v>
      </c>
      <c r="E26" s="58">
        <v>1244.4579999999999</v>
      </c>
      <c r="F26" s="59">
        <v>127.65719453770237</v>
      </c>
      <c r="G26" s="60">
        <v>15886.401699999999</v>
      </c>
      <c r="H26" s="61">
        <v>15.582464213158758</v>
      </c>
      <c r="I26" s="62">
        <v>-0.18600633291524105</v>
      </c>
    </row>
    <row r="27" spans="1:9" x14ac:dyDescent="0.25">
      <c r="A27" s="2" t="s">
        <v>11</v>
      </c>
      <c r="B27" s="12"/>
      <c r="C27" s="12"/>
      <c r="E27" s="4"/>
      <c r="F27" s="4"/>
    </row>
    <row r="28" spans="1:9" x14ac:dyDescent="0.25">
      <c r="A28" s="107" t="s">
        <v>17</v>
      </c>
      <c r="B28" s="107"/>
      <c r="C28" s="107"/>
      <c r="D28" s="107"/>
      <c r="E28" s="107"/>
      <c r="F28" s="107"/>
      <c r="G28" s="107"/>
      <c r="H28" s="107"/>
      <c r="I28" s="107"/>
    </row>
  </sheetData>
  <mergeCells count="6">
    <mergeCell ref="A2:A3"/>
    <mergeCell ref="H2:H3"/>
    <mergeCell ref="A28:I28"/>
    <mergeCell ref="E2:G2"/>
    <mergeCell ref="I2:I3"/>
    <mergeCell ref="B2:D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L13" sqref="L13"/>
    </sheetView>
  </sheetViews>
  <sheetFormatPr baseColWidth="10" defaultRowHeight="15" x14ac:dyDescent="0.25"/>
  <cols>
    <col min="1" max="1" width="17.140625" style="11" customWidth="1"/>
    <col min="2" max="2" width="8.140625" style="11" customWidth="1"/>
    <col min="3" max="3" width="11.140625" style="11" customWidth="1"/>
    <col min="4" max="4" width="11.5703125" style="11" customWidth="1"/>
    <col min="5" max="5" width="8.42578125" style="11" customWidth="1"/>
    <col min="6" max="6" width="11.42578125" style="11" customWidth="1"/>
    <col min="7" max="7" width="10.42578125" style="11" customWidth="1"/>
    <col min="8" max="8" width="11.42578125" style="11"/>
    <col min="9" max="9" width="12.42578125" style="11" customWidth="1"/>
    <col min="10" max="16384" width="11.42578125" style="11"/>
  </cols>
  <sheetData>
    <row r="1" spans="1:12" x14ac:dyDescent="0.25">
      <c r="A1" s="3" t="s">
        <v>190</v>
      </c>
      <c r="B1" s="3"/>
      <c r="C1" s="3"/>
    </row>
    <row r="2" spans="1:12" ht="48" customHeight="1" thickBot="1" x14ac:dyDescent="0.3">
      <c r="A2" s="105"/>
      <c r="B2" s="108">
        <v>2022</v>
      </c>
      <c r="C2" s="109"/>
      <c r="D2" s="110"/>
      <c r="E2" s="108">
        <v>2023</v>
      </c>
      <c r="F2" s="109"/>
      <c r="G2" s="110"/>
      <c r="H2" s="106" t="s">
        <v>23</v>
      </c>
      <c r="I2" s="111" t="s">
        <v>24</v>
      </c>
    </row>
    <row r="3" spans="1:12" x14ac:dyDescent="0.25">
      <c r="A3" s="105"/>
      <c r="B3" s="14" t="s">
        <v>22</v>
      </c>
      <c r="C3" s="14" t="s">
        <v>20</v>
      </c>
      <c r="D3" s="14" t="s">
        <v>21</v>
      </c>
      <c r="E3" s="14" t="s">
        <v>22</v>
      </c>
      <c r="F3" s="14" t="s">
        <v>20</v>
      </c>
      <c r="G3" s="14" t="s">
        <v>21</v>
      </c>
      <c r="H3" s="106"/>
      <c r="I3" s="111"/>
    </row>
    <row r="4" spans="1:12" ht="27.75" customHeight="1" thickBot="1" x14ac:dyDescent="0.3">
      <c r="A4" s="1"/>
      <c r="B4" s="22" t="s">
        <v>1</v>
      </c>
      <c r="C4" s="22" t="s">
        <v>18</v>
      </c>
      <c r="D4" s="22" t="s">
        <v>19</v>
      </c>
      <c r="E4" s="22" t="s">
        <v>1</v>
      </c>
      <c r="F4" s="22" t="s">
        <v>18</v>
      </c>
      <c r="G4" s="22" t="s">
        <v>19</v>
      </c>
      <c r="H4" s="23" t="s">
        <v>0</v>
      </c>
      <c r="I4" s="24" t="s">
        <v>2</v>
      </c>
    </row>
    <row r="5" spans="1:12" ht="15.75" thickBot="1" x14ac:dyDescent="0.3">
      <c r="A5" s="41" t="s">
        <v>12</v>
      </c>
      <c r="B5" s="18">
        <v>1230.1509999999998</v>
      </c>
      <c r="C5" s="15">
        <v>36.715297552902044</v>
      </c>
      <c r="D5" s="9">
        <v>4516.5359999999991</v>
      </c>
      <c r="E5" s="18">
        <v>1347.8969999999999</v>
      </c>
      <c r="F5" s="15">
        <v>31.689630587500382</v>
      </c>
      <c r="G5" s="9">
        <v>4271.4358000000002</v>
      </c>
      <c r="H5" s="71">
        <v>-5.4267296884160601</v>
      </c>
      <c r="I5" s="72">
        <v>8.8715910744925282</v>
      </c>
    </row>
    <row r="6" spans="1:12" ht="15.75" thickBot="1" x14ac:dyDescent="0.3">
      <c r="A6" s="41" t="s">
        <v>4</v>
      </c>
      <c r="B6" s="19">
        <v>1228.7039999999997</v>
      </c>
      <c r="C6" s="16">
        <v>36.719963473708894</v>
      </c>
      <c r="D6" s="10">
        <v>4511.7965999999997</v>
      </c>
      <c r="E6" s="19">
        <v>1347.14</v>
      </c>
      <c r="F6" s="16">
        <v>31.691478242795853</v>
      </c>
      <c r="G6" s="10">
        <v>4269.2858000000006</v>
      </c>
      <c r="H6" s="71">
        <v>-5.3750384048784241</v>
      </c>
      <c r="I6" s="73">
        <v>8.967927691630976</v>
      </c>
    </row>
    <row r="7" spans="1:12" ht="15.75" thickBot="1" x14ac:dyDescent="0.3">
      <c r="A7" s="41" t="s">
        <v>5</v>
      </c>
      <c r="B7" s="19">
        <v>1.4470000000000001</v>
      </c>
      <c r="C7" s="16">
        <v>32.753282653766412</v>
      </c>
      <c r="D7" s="10">
        <v>4.7393999999999998</v>
      </c>
      <c r="E7" s="19">
        <v>0.75700000000000012</v>
      </c>
      <c r="F7" s="16">
        <v>28.401585204755609</v>
      </c>
      <c r="G7" s="10">
        <v>2.15</v>
      </c>
      <c r="H7" s="71">
        <v>-54.635607882854373</v>
      </c>
      <c r="I7" s="73">
        <v>-60.489852323931757</v>
      </c>
    </row>
    <row r="8" spans="1:12" s="13" customFormat="1" ht="15.75" thickBot="1" x14ac:dyDescent="0.3">
      <c r="A8" s="41" t="s">
        <v>146</v>
      </c>
      <c r="B8" s="18">
        <v>870.5630000000001</v>
      </c>
      <c r="C8" s="15">
        <v>20.65762156213853</v>
      </c>
      <c r="D8" s="9">
        <v>1798.3761000000004</v>
      </c>
      <c r="E8" s="18">
        <v>833.44899999999996</v>
      </c>
      <c r="F8" s="15">
        <v>25.753495414836419</v>
      </c>
      <c r="G8" s="9">
        <v>2146.4224999999997</v>
      </c>
      <c r="H8" s="71">
        <v>19.353371077384708</v>
      </c>
      <c r="I8" s="72">
        <v>36.744296910294224</v>
      </c>
    </row>
    <row r="9" spans="1:12" s="13" customFormat="1" ht="15.75" thickBot="1" x14ac:dyDescent="0.3">
      <c r="A9" s="41" t="s">
        <v>147</v>
      </c>
      <c r="B9" s="18">
        <v>183.90600000000001</v>
      </c>
      <c r="C9" s="15">
        <v>20.43546159451024</v>
      </c>
      <c r="D9" s="9">
        <v>375.82040000000006</v>
      </c>
      <c r="E9" s="18">
        <v>160.95599999999999</v>
      </c>
      <c r="F9" s="15">
        <v>27.112502795795127</v>
      </c>
      <c r="G9" s="9">
        <v>436.39200000000005</v>
      </c>
      <c r="H9" s="71">
        <v>16.117166604048094</v>
      </c>
      <c r="I9" s="72">
        <v>6.4892217217983159</v>
      </c>
    </row>
    <row r="10" spans="1:12" s="13" customFormat="1" ht="15.75" thickBot="1" x14ac:dyDescent="0.3">
      <c r="A10" s="41" t="s">
        <v>148</v>
      </c>
      <c r="B10" s="19">
        <v>38.974000000000004</v>
      </c>
      <c r="C10" s="16">
        <v>36.15984710606979</v>
      </c>
      <c r="D10" s="65">
        <v>69.497100000000017</v>
      </c>
      <c r="E10" s="19">
        <v>47.527000000000001</v>
      </c>
      <c r="F10" s="16">
        <v>33.479624118133984</v>
      </c>
      <c r="G10" s="65">
        <v>81.043300000000002</v>
      </c>
      <c r="H10" s="71">
        <v>16.613930653221473</v>
      </c>
      <c r="I10" s="73">
        <v>15.393366575445455</v>
      </c>
    </row>
    <row r="11" spans="1:12" s="13" customFormat="1" ht="15.75" thickBot="1" x14ac:dyDescent="0.3">
      <c r="A11" s="27" t="s">
        <v>150</v>
      </c>
      <c r="B11" s="20">
        <v>2323.594000000001</v>
      </c>
      <c r="C11" s="17">
        <v>29.093850302591576</v>
      </c>
      <c r="D11" s="69">
        <v>6760.2295999999997</v>
      </c>
      <c r="E11" s="68">
        <v>2389.8290000000006</v>
      </c>
      <c r="F11" s="70">
        <v>29.020041182862869</v>
      </c>
      <c r="G11" s="68">
        <v>6935.2936</v>
      </c>
      <c r="H11" s="116">
        <v>2.5896161870005159</v>
      </c>
      <c r="I11" s="74">
        <v>16.10949482524147</v>
      </c>
      <c r="L11" s="79"/>
    </row>
    <row r="12" spans="1:12" ht="18.75" customHeight="1" thickBot="1" x14ac:dyDescent="0.3">
      <c r="A12" s="41" t="s">
        <v>13</v>
      </c>
      <c r="B12" s="19">
        <v>68.086999999999989</v>
      </c>
      <c r="C12" s="16">
        <v>23.183970508320247</v>
      </c>
      <c r="D12" s="10">
        <v>157.85270000000006</v>
      </c>
      <c r="E12" s="19">
        <v>80.660999999999987</v>
      </c>
      <c r="F12" s="16">
        <v>27.481682597537851</v>
      </c>
      <c r="G12" s="10">
        <v>221.67000000000002</v>
      </c>
      <c r="H12" s="71">
        <v>40.428386717490383</v>
      </c>
      <c r="I12" s="73">
        <v>38.15424138569324</v>
      </c>
    </row>
    <row r="13" spans="1:12" ht="18" customHeight="1" thickBot="1" x14ac:dyDescent="0.3">
      <c r="A13" s="41" t="s">
        <v>145</v>
      </c>
      <c r="B13" s="19">
        <v>182.88899999999995</v>
      </c>
      <c r="C13" s="16">
        <v>30.967455669832535</v>
      </c>
      <c r="D13" s="10">
        <v>566.36070000000007</v>
      </c>
      <c r="E13" s="19">
        <v>205.11699999999999</v>
      </c>
      <c r="F13" s="16">
        <v>33.077633740743082</v>
      </c>
      <c r="G13" s="10">
        <v>678.47849999999983</v>
      </c>
      <c r="H13" s="71">
        <v>19.796182891927302</v>
      </c>
      <c r="I13" s="73">
        <v>3.3146302294086496</v>
      </c>
    </row>
    <row r="14" spans="1:12" ht="26.25" customHeight="1" thickBot="1" x14ac:dyDescent="0.3">
      <c r="A14" s="41" t="s">
        <v>14</v>
      </c>
      <c r="B14" s="19">
        <v>133.48500000000001</v>
      </c>
      <c r="C14" s="16">
        <v>29.958864291868</v>
      </c>
      <c r="D14" s="10">
        <v>399.90590000000003</v>
      </c>
      <c r="E14" s="19">
        <v>152.12200000000001</v>
      </c>
      <c r="F14" s="16">
        <v>32.130467650964349</v>
      </c>
      <c r="G14" s="10">
        <v>488.77509999999995</v>
      </c>
      <c r="H14" s="71">
        <v>22.222527849676624</v>
      </c>
      <c r="I14" s="73">
        <v>-6.0281982830661889</v>
      </c>
    </row>
    <row r="15" spans="1:12" ht="27.75" customHeight="1" thickBot="1" x14ac:dyDescent="0.3">
      <c r="A15" s="41" t="s">
        <v>15</v>
      </c>
      <c r="B15" s="19">
        <v>49.403999999999996</v>
      </c>
      <c r="C15" s="16">
        <v>33.692575499959517</v>
      </c>
      <c r="D15" s="10">
        <v>166.45480000000001</v>
      </c>
      <c r="E15" s="19">
        <v>52.995000000000005</v>
      </c>
      <c r="F15" s="16">
        <v>35.796471365223127</v>
      </c>
      <c r="G15" s="10">
        <v>189.70339999999999</v>
      </c>
      <c r="H15" s="71">
        <v>13.966914742020052</v>
      </c>
      <c r="I15" s="73" t="s">
        <v>35</v>
      </c>
    </row>
    <row r="16" spans="1:12" s="13" customFormat="1" ht="18" customHeight="1" thickBot="1" x14ac:dyDescent="0.3">
      <c r="A16" s="41" t="s">
        <v>16</v>
      </c>
      <c r="B16" s="19">
        <v>5.2909999999999995</v>
      </c>
      <c r="C16" s="16">
        <v>20.821583821583822</v>
      </c>
      <c r="D16" s="10">
        <v>11.016699999999998</v>
      </c>
      <c r="E16" s="19">
        <v>4.886000000000001</v>
      </c>
      <c r="F16" s="16">
        <v>22.113180515759304</v>
      </c>
      <c r="G16" s="10">
        <v>10.804499999999997</v>
      </c>
      <c r="H16" s="71">
        <v>-1.9261666379224351</v>
      </c>
      <c r="I16" s="73">
        <v>1.5880627327089911</v>
      </c>
    </row>
    <row r="17" spans="1:9" ht="15.75" thickBot="1" x14ac:dyDescent="0.3">
      <c r="A17" s="27" t="s">
        <v>151</v>
      </c>
      <c r="B17" s="20">
        <v>256.267</v>
      </c>
      <c r="C17" s="17">
        <v>28.690003004678719</v>
      </c>
      <c r="D17" s="69">
        <v>735.23010000000011</v>
      </c>
      <c r="E17" s="68">
        <v>290.6640000000001</v>
      </c>
      <c r="F17" s="70">
        <v>31.340413673519926</v>
      </c>
      <c r="G17" s="68">
        <v>910.95299999999986</v>
      </c>
      <c r="H17" s="116">
        <v>23.900395264013213</v>
      </c>
      <c r="I17" s="74">
        <v>10.045370265965687</v>
      </c>
    </row>
    <row r="18" spans="1:9" x14ac:dyDescent="0.25">
      <c r="A18" s="4" t="s">
        <v>11</v>
      </c>
      <c r="B18" s="4"/>
      <c r="C18" s="4"/>
    </row>
    <row r="19" spans="1:9" x14ac:dyDescent="0.25">
      <c r="A19" s="107" t="s">
        <v>17</v>
      </c>
      <c r="B19" s="107"/>
      <c r="C19" s="107"/>
      <c r="D19" s="107"/>
      <c r="E19" s="107"/>
      <c r="F19" s="107"/>
    </row>
  </sheetData>
  <mergeCells count="6">
    <mergeCell ref="A2:A3"/>
    <mergeCell ref="E2:G2"/>
    <mergeCell ref="H2:H3"/>
    <mergeCell ref="I2:I3"/>
    <mergeCell ref="A19:F19"/>
    <mergeCell ref="B2:D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"/>
  <sheetViews>
    <sheetView zoomScaleNormal="100" workbookViewId="0"/>
  </sheetViews>
  <sheetFormatPr baseColWidth="10" defaultRowHeight="11.25" x14ac:dyDescent="0.2"/>
  <cols>
    <col min="1" max="1" width="20" style="95" customWidth="1"/>
    <col min="2" max="6" width="6.42578125" style="95" bestFit="1" customWidth="1"/>
    <col min="7" max="7" width="6.7109375" style="95" bestFit="1" customWidth="1"/>
    <col min="8" max="8" width="6.42578125" style="95" bestFit="1" customWidth="1"/>
    <col min="9" max="9" width="6.7109375" style="95" bestFit="1" customWidth="1"/>
    <col min="10" max="10" width="6.7109375" style="95" customWidth="1"/>
    <col min="11" max="12" width="6.7109375" style="95" bestFit="1" customWidth="1"/>
    <col min="13" max="13" width="6.42578125" style="95" bestFit="1" customWidth="1"/>
    <col min="14" max="16" width="6.7109375" style="95" bestFit="1" customWidth="1"/>
    <col min="17" max="17" width="5.7109375" style="95" customWidth="1"/>
    <col min="18" max="18" width="6.140625" style="95" customWidth="1"/>
    <col min="19" max="19" width="6.7109375" style="95" bestFit="1" customWidth="1"/>
    <col min="20" max="20" width="5.5703125" style="95" customWidth="1"/>
    <col min="21" max="21" width="6.28515625" style="95" customWidth="1"/>
    <col min="22" max="22" width="6.42578125" style="95" customWidth="1"/>
    <col min="23" max="23" width="6" style="95" customWidth="1"/>
    <col min="24" max="24" width="6.140625" style="95" customWidth="1"/>
    <col min="25" max="25" width="6" style="95" customWidth="1"/>
    <col min="26" max="26" width="7.42578125" style="95" customWidth="1"/>
    <col min="27" max="27" width="6.7109375" style="95" customWidth="1"/>
    <col min="28" max="28" width="5.7109375" style="95" customWidth="1"/>
    <col min="29" max="29" width="6.7109375" style="95" customWidth="1"/>
    <col min="30" max="30" width="5.85546875" style="95" customWidth="1"/>
    <col min="31" max="16384" width="11.42578125" style="95"/>
  </cols>
  <sheetData>
    <row r="1" spans="1:30" ht="12.75" x14ac:dyDescent="0.2">
      <c r="A1" s="3" t="s">
        <v>192</v>
      </c>
    </row>
    <row r="2" spans="1:30" ht="11.25" customHeight="1" x14ac:dyDescent="0.2">
      <c r="A2" s="96"/>
      <c r="B2" s="93" t="s">
        <v>193</v>
      </c>
      <c r="C2" s="93" t="s">
        <v>194</v>
      </c>
      <c r="D2" s="93" t="s">
        <v>195</v>
      </c>
      <c r="E2" s="93" t="s">
        <v>196</v>
      </c>
      <c r="F2" s="93" t="s">
        <v>197</v>
      </c>
      <c r="G2" s="93" t="s">
        <v>198</v>
      </c>
      <c r="H2" s="93" t="s">
        <v>199</v>
      </c>
      <c r="I2" s="93" t="s">
        <v>200</v>
      </c>
      <c r="J2" s="93" t="s">
        <v>201</v>
      </c>
      <c r="K2" s="93" t="s">
        <v>202</v>
      </c>
      <c r="L2" s="93" t="s">
        <v>203</v>
      </c>
      <c r="M2" s="93" t="s">
        <v>204</v>
      </c>
      <c r="N2" s="93" t="s">
        <v>205</v>
      </c>
      <c r="O2" s="93" t="s">
        <v>206</v>
      </c>
      <c r="P2" s="93" t="s">
        <v>207</v>
      </c>
      <c r="Q2" s="93" t="s">
        <v>208</v>
      </c>
      <c r="R2" s="93" t="s">
        <v>209</v>
      </c>
      <c r="S2" s="93" t="s">
        <v>210</v>
      </c>
      <c r="T2" s="93" t="s">
        <v>211</v>
      </c>
      <c r="U2" s="93" t="s">
        <v>212</v>
      </c>
      <c r="V2" s="93" t="s">
        <v>213</v>
      </c>
      <c r="W2" s="93" t="s">
        <v>214</v>
      </c>
      <c r="X2" s="93" t="s">
        <v>215</v>
      </c>
      <c r="Y2" s="93" t="s">
        <v>216</v>
      </c>
      <c r="Z2" s="93" t="s">
        <v>217</v>
      </c>
      <c r="AA2" s="93" t="s">
        <v>218</v>
      </c>
      <c r="AB2" s="93" t="s">
        <v>219</v>
      </c>
      <c r="AC2" s="93" t="s">
        <v>220</v>
      </c>
      <c r="AD2" s="93" t="s">
        <v>221</v>
      </c>
    </row>
    <row r="3" spans="1:30" ht="12.75" x14ac:dyDescent="0.25">
      <c r="A3" s="97" t="s">
        <v>21</v>
      </c>
      <c r="B3" s="98">
        <v>2017.4328999999998</v>
      </c>
      <c r="C3" s="98">
        <v>2048.6106000000004</v>
      </c>
      <c r="D3" s="98">
        <v>2044.1248000000001</v>
      </c>
      <c r="E3" s="98">
        <v>1759.0626</v>
      </c>
      <c r="F3" s="98">
        <v>1931.3271000000002</v>
      </c>
      <c r="G3" s="98">
        <v>1833.0567000000001</v>
      </c>
      <c r="H3" s="98">
        <v>1586.2578999999998</v>
      </c>
      <c r="I3" s="98">
        <v>1494.9250999999997</v>
      </c>
      <c r="J3" s="98">
        <v>1512.8853999999997</v>
      </c>
      <c r="K3" s="98">
        <v>1456.1666999999998</v>
      </c>
      <c r="L3" s="98">
        <v>1507.7113999999999</v>
      </c>
      <c r="M3" s="98">
        <v>1436.8587</v>
      </c>
      <c r="N3" s="98">
        <v>1309.4719999999998</v>
      </c>
      <c r="O3" s="98">
        <v>1594.7689000000003</v>
      </c>
      <c r="P3" s="98">
        <v>1716.2986000000001</v>
      </c>
      <c r="Q3" s="98">
        <v>1635.6280000000002</v>
      </c>
      <c r="R3" s="98">
        <v>1872.4968999999999</v>
      </c>
      <c r="S3" s="98">
        <v>1586.0269000000003</v>
      </c>
      <c r="T3" s="98">
        <v>1571.7110000000002</v>
      </c>
      <c r="U3" s="98">
        <v>1584.3451000000002</v>
      </c>
      <c r="V3" s="98">
        <v>1191.1431000000002</v>
      </c>
      <c r="W3" s="98">
        <v>1169.6506999999999</v>
      </c>
      <c r="X3" s="98">
        <v>1594.3194000000001</v>
      </c>
      <c r="Y3" s="98">
        <v>1234.6803</v>
      </c>
      <c r="Z3" s="98">
        <v>1294.1769000000004</v>
      </c>
      <c r="AA3" s="98">
        <v>1608.1884</v>
      </c>
      <c r="AB3" s="98">
        <v>1912.8854999999999</v>
      </c>
      <c r="AC3" s="98">
        <v>1798.3761000000004</v>
      </c>
      <c r="AD3" s="99">
        <v>2146.4224999999997</v>
      </c>
    </row>
    <row r="4" spans="1:30" ht="12.75" x14ac:dyDescent="0.25">
      <c r="A4" s="97" t="s">
        <v>20</v>
      </c>
      <c r="B4" s="100">
        <v>20.622286303075402</v>
      </c>
      <c r="C4" s="100">
        <v>22.411132650114212</v>
      </c>
      <c r="D4" s="100">
        <v>22.821355644200608</v>
      </c>
      <c r="E4" s="100">
        <v>21.917543627940823</v>
      </c>
      <c r="F4" s="100">
        <v>23.366295079269833</v>
      </c>
      <c r="G4" s="100">
        <v>25.147777378401297</v>
      </c>
      <c r="H4" s="100">
        <v>22.379390324250878</v>
      </c>
      <c r="I4" s="100">
        <v>24.297453109254615</v>
      </c>
      <c r="J4" s="100">
        <v>21.764972284603239</v>
      </c>
      <c r="K4" s="100">
        <v>23.672272473079122</v>
      </c>
      <c r="L4" s="100">
        <v>23.364684369164486</v>
      </c>
      <c r="M4" s="100">
        <v>22.327834997078607</v>
      </c>
      <c r="N4" s="100">
        <v>25.24088744964244</v>
      </c>
      <c r="O4" s="100">
        <v>25.376346772281515</v>
      </c>
      <c r="P4" s="100">
        <v>23.730561193732683</v>
      </c>
      <c r="Q4" s="100">
        <v>23.627194788123049</v>
      </c>
      <c r="R4" s="100">
        <v>25.279757259926278</v>
      </c>
      <c r="S4" s="100">
        <v>23.312131803910965</v>
      </c>
      <c r="T4" s="100">
        <v>20.412043242007712</v>
      </c>
      <c r="U4" s="100">
        <v>24.10831007733065</v>
      </c>
      <c r="V4" s="100">
        <v>19.277154703643287</v>
      </c>
      <c r="W4" s="100">
        <v>21.831535271258502</v>
      </c>
      <c r="X4" s="100">
        <v>27.262177459345775</v>
      </c>
      <c r="Y4" s="100">
        <v>22.429443405943609</v>
      </c>
      <c r="Z4" s="100">
        <v>21.493777787373553</v>
      </c>
      <c r="AA4" s="100">
        <v>20.688246130413305</v>
      </c>
      <c r="AB4" s="100">
        <v>27.39114839215933</v>
      </c>
      <c r="AC4" s="100">
        <v>20.65762156213853</v>
      </c>
      <c r="AD4" s="101">
        <v>25.753495414836419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zoomScaleNormal="100" workbookViewId="0">
      <pane ySplit="3" topLeftCell="A4" activePane="bottomLeft" state="frozen"/>
      <selection pane="bottomLeft"/>
    </sheetView>
  </sheetViews>
  <sheetFormatPr baseColWidth="10" defaultRowHeight="15" x14ac:dyDescent="0.25"/>
  <cols>
    <col min="3" max="3" width="11.85546875" bestFit="1" customWidth="1"/>
  </cols>
  <sheetData>
    <row r="1" spans="1:3" ht="15.75" thickBot="1" x14ac:dyDescent="0.3">
      <c r="A1" s="47" t="s">
        <v>222</v>
      </c>
      <c r="B1" s="13"/>
      <c r="C1" s="13"/>
    </row>
    <row r="2" spans="1:3" ht="64.5" thickBot="1" x14ac:dyDescent="0.3">
      <c r="A2" s="13"/>
      <c r="B2" s="81" t="s">
        <v>156</v>
      </c>
      <c r="C2" s="49" t="s">
        <v>39</v>
      </c>
    </row>
    <row r="3" spans="1:3" ht="15.75" thickBot="1" x14ac:dyDescent="0.3">
      <c r="A3" s="13"/>
      <c r="B3" s="22" t="s">
        <v>18</v>
      </c>
      <c r="C3" s="24" t="s">
        <v>2</v>
      </c>
    </row>
    <row r="4" spans="1:3" ht="15.75" thickBot="1" x14ac:dyDescent="0.3">
      <c r="A4" s="42" t="s">
        <v>111</v>
      </c>
      <c r="B4" s="94">
        <v>29</v>
      </c>
      <c r="C4" s="102">
        <v>6.6138872236132018</v>
      </c>
    </row>
    <row r="5" spans="1:3" ht="15.75" thickBot="1" x14ac:dyDescent="0.3">
      <c r="A5" s="43" t="s">
        <v>40</v>
      </c>
      <c r="B5" s="44">
        <v>28</v>
      </c>
      <c r="C5" s="76">
        <v>-3.3962349790643165</v>
      </c>
    </row>
    <row r="6" spans="1:3" ht="15.75" thickBot="1" x14ac:dyDescent="0.3">
      <c r="A6" s="43" t="s">
        <v>91</v>
      </c>
      <c r="B6" s="44">
        <v>27</v>
      </c>
      <c r="C6" s="76">
        <v>9.8584287524973835</v>
      </c>
    </row>
    <row r="7" spans="1:3" ht="15.75" thickBot="1" x14ac:dyDescent="0.3">
      <c r="A7" s="43" t="s">
        <v>117</v>
      </c>
      <c r="B7" s="44">
        <v>13</v>
      </c>
      <c r="C7" s="76">
        <v>-20.996096505667161</v>
      </c>
    </row>
    <row r="8" spans="1:3" ht="15.75" thickBot="1" x14ac:dyDescent="0.3">
      <c r="A8" s="43" t="s">
        <v>118</v>
      </c>
      <c r="B8" s="44">
        <v>15.000000000000002</v>
      </c>
      <c r="C8" s="76">
        <v>-9.7639394195786373</v>
      </c>
    </row>
    <row r="9" spans="1:3" ht="15.75" thickBot="1" x14ac:dyDescent="0.3">
      <c r="A9" s="43" t="s">
        <v>130</v>
      </c>
      <c r="B9" s="44">
        <v>0</v>
      </c>
      <c r="C9" s="103" t="s">
        <v>135</v>
      </c>
    </row>
    <row r="10" spans="1:3" ht="15.75" thickBot="1" x14ac:dyDescent="0.3">
      <c r="A10" s="43" t="s">
        <v>128</v>
      </c>
      <c r="B10" s="44">
        <v>17</v>
      </c>
      <c r="C10" s="76">
        <v>-0.52193114523738648</v>
      </c>
    </row>
    <row r="11" spans="1:3" ht="15.75" thickBot="1" x14ac:dyDescent="0.3">
      <c r="A11" s="43" t="s">
        <v>73</v>
      </c>
      <c r="B11" s="44">
        <v>24</v>
      </c>
      <c r="C11" s="76">
        <v>-9.155914814239086</v>
      </c>
    </row>
    <row r="12" spans="1:3" ht="15.75" thickBot="1" x14ac:dyDescent="0.3">
      <c r="A12" s="43" t="s">
        <v>103</v>
      </c>
      <c r="B12" s="44">
        <v>24</v>
      </c>
      <c r="C12" s="76">
        <v>12.657554103484593</v>
      </c>
    </row>
    <row r="13" spans="1:3" ht="15.75" thickBot="1" x14ac:dyDescent="0.3">
      <c r="A13" s="43" t="s">
        <v>74</v>
      </c>
      <c r="B13" s="44">
        <v>26.000000000000004</v>
      </c>
      <c r="C13" s="76">
        <v>-2.1108205181852968</v>
      </c>
    </row>
    <row r="14" spans="1:3" ht="15.75" thickBot="1" x14ac:dyDescent="0.3">
      <c r="A14" s="43" t="s">
        <v>121</v>
      </c>
      <c r="B14" s="44">
        <v>24</v>
      </c>
      <c r="C14" s="76">
        <v>40.926812859408315</v>
      </c>
    </row>
    <row r="15" spans="1:3" ht="15.75" thickBot="1" x14ac:dyDescent="0.3">
      <c r="A15" s="43" t="s">
        <v>104</v>
      </c>
      <c r="B15" s="44">
        <v>22</v>
      </c>
      <c r="C15" s="76">
        <v>17.59465478841873</v>
      </c>
    </row>
    <row r="16" spans="1:3" ht="15.75" thickBot="1" x14ac:dyDescent="0.3">
      <c r="A16" s="43" t="s">
        <v>119</v>
      </c>
      <c r="B16" s="44">
        <v>14.214364640883979</v>
      </c>
      <c r="C16" s="76">
        <v>-13.938359748203045</v>
      </c>
    </row>
    <row r="17" spans="1:6" ht="15.75" thickBot="1" x14ac:dyDescent="0.3">
      <c r="A17" s="43" t="s">
        <v>55</v>
      </c>
      <c r="B17" s="44">
        <v>26</v>
      </c>
      <c r="C17" s="76">
        <v>-5.6460847353122512</v>
      </c>
    </row>
    <row r="18" spans="1:6" ht="15.75" thickBot="1" x14ac:dyDescent="0.3">
      <c r="A18" s="43" t="s">
        <v>92</v>
      </c>
      <c r="B18" s="44">
        <v>20</v>
      </c>
      <c r="C18" s="76">
        <v>2.6156941649899013</v>
      </c>
    </row>
    <row r="19" spans="1:6" ht="15.75" thickBot="1" x14ac:dyDescent="0.3">
      <c r="A19" s="43" t="s">
        <v>69</v>
      </c>
      <c r="B19" s="44">
        <v>24.000000000000004</v>
      </c>
      <c r="C19" s="76">
        <v>3.1049604657481522</v>
      </c>
    </row>
    <row r="20" spans="1:6" ht="15.75" thickBot="1" x14ac:dyDescent="0.3">
      <c r="A20" s="43" t="s">
        <v>70</v>
      </c>
      <c r="B20" s="44">
        <v>23</v>
      </c>
      <c r="C20" s="76">
        <v>8.3943519291947553</v>
      </c>
    </row>
    <row r="21" spans="1:6" ht="15.75" thickBot="1" x14ac:dyDescent="0.3">
      <c r="A21" s="43" t="s">
        <v>58</v>
      </c>
      <c r="B21" s="44">
        <v>26</v>
      </c>
      <c r="C21" s="76">
        <v>21.386522088920024</v>
      </c>
    </row>
    <row r="22" spans="1:6" ht="15.75" thickBot="1" x14ac:dyDescent="0.3">
      <c r="A22" s="43" t="s">
        <v>95</v>
      </c>
      <c r="B22" s="44">
        <v>18</v>
      </c>
      <c r="C22" s="76">
        <v>-9.8522167487684946</v>
      </c>
    </row>
    <row r="23" spans="1:6" ht="15.75" thickBot="1" x14ac:dyDescent="0.3">
      <c r="A23" s="43" t="s">
        <v>77</v>
      </c>
      <c r="B23" s="44">
        <v>25.999999999999996</v>
      </c>
      <c r="C23" s="76">
        <v>8.8953855444837693</v>
      </c>
    </row>
    <row r="24" spans="1:6" ht="15.75" thickBot="1" x14ac:dyDescent="0.3">
      <c r="A24" s="43" t="s">
        <v>51</v>
      </c>
      <c r="B24" s="44">
        <v>27.292682926829269</v>
      </c>
      <c r="C24" s="76">
        <v>15.321195465475789</v>
      </c>
    </row>
    <row r="25" spans="1:6" ht="15.75" thickBot="1" x14ac:dyDescent="0.3">
      <c r="A25" s="43" t="s">
        <v>96</v>
      </c>
      <c r="B25" s="44">
        <v>24</v>
      </c>
      <c r="C25" s="76">
        <v>3.6150659916564187</v>
      </c>
    </row>
    <row r="26" spans="1:6" ht="15.75" thickBot="1" x14ac:dyDescent="0.3">
      <c r="A26" s="43" t="s">
        <v>98</v>
      </c>
      <c r="B26" s="44">
        <v>22.000000000000004</v>
      </c>
      <c r="C26" s="76">
        <v>1.8953092072742761</v>
      </c>
      <c r="F26" s="48" t="s">
        <v>155</v>
      </c>
    </row>
    <row r="27" spans="1:6" ht="15.75" thickBot="1" x14ac:dyDescent="0.3">
      <c r="A27" s="43" t="s">
        <v>87</v>
      </c>
      <c r="B27" s="44">
        <v>31</v>
      </c>
      <c r="C27" s="76">
        <v>48.881578947368439</v>
      </c>
      <c r="F27" s="80" t="s">
        <v>223</v>
      </c>
    </row>
    <row r="28" spans="1:6" ht="15.75" thickBot="1" x14ac:dyDescent="0.3">
      <c r="A28" s="43" t="s">
        <v>112</v>
      </c>
      <c r="B28" s="44">
        <v>22</v>
      </c>
      <c r="C28" s="76">
        <v>18.563377912355961</v>
      </c>
    </row>
    <row r="29" spans="1:6" ht="15.75" thickBot="1" x14ac:dyDescent="0.3">
      <c r="A29" s="43" t="s">
        <v>49</v>
      </c>
      <c r="B29" s="44">
        <v>26</v>
      </c>
      <c r="C29" s="76">
        <v>-5.5163398692810395</v>
      </c>
    </row>
    <row r="30" spans="1:6" ht="15.75" thickBot="1" x14ac:dyDescent="0.3">
      <c r="A30" s="43" t="s">
        <v>59</v>
      </c>
      <c r="B30" s="44">
        <v>34</v>
      </c>
      <c r="C30" s="76">
        <v>24.216639654240989</v>
      </c>
    </row>
    <row r="31" spans="1:6" ht="15.75" thickBot="1" x14ac:dyDescent="0.3">
      <c r="A31" s="43" t="s">
        <v>52</v>
      </c>
      <c r="B31" s="44">
        <v>19.799426934097418</v>
      </c>
      <c r="C31" s="76">
        <v>0.79802483135578139</v>
      </c>
    </row>
    <row r="32" spans="1:6" ht="15.75" thickBot="1" x14ac:dyDescent="0.3">
      <c r="A32" s="43" t="s">
        <v>133</v>
      </c>
      <c r="B32" s="44">
        <v>0</v>
      </c>
      <c r="C32" s="76" t="s">
        <v>135</v>
      </c>
    </row>
    <row r="33" spans="1:3" ht="15.75" thickBot="1" x14ac:dyDescent="0.3">
      <c r="A33" s="43" t="s">
        <v>134</v>
      </c>
      <c r="B33" s="44">
        <v>20.000000000000004</v>
      </c>
      <c r="C33" s="76">
        <v>0</v>
      </c>
    </row>
    <row r="34" spans="1:3" ht="15.75" thickBot="1" x14ac:dyDescent="0.3">
      <c r="A34" s="43" t="s">
        <v>122</v>
      </c>
      <c r="B34" s="44">
        <v>23.000000000000004</v>
      </c>
      <c r="C34" s="76">
        <v>68.384198373657256</v>
      </c>
    </row>
    <row r="35" spans="1:3" ht="15.75" thickBot="1" x14ac:dyDescent="0.3">
      <c r="A35" s="43" t="s">
        <v>105</v>
      </c>
      <c r="B35" s="44">
        <v>26</v>
      </c>
      <c r="C35" s="76">
        <v>27.075630633324323</v>
      </c>
    </row>
    <row r="36" spans="1:3" ht="15.75" thickBot="1" x14ac:dyDescent="0.3">
      <c r="A36" s="43" t="s">
        <v>106</v>
      </c>
      <c r="B36" s="44">
        <v>25</v>
      </c>
      <c r="C36" s="76">
        <v>25.355383319399859</v>
      </c>
    </row>
    <row r="37" spans="1:3" ht="15.75" thickBot="1" x14ac:dyDescent="0.3">
      <c r="A37" s="43" t="s">
        <v>99</v>
      </c>
      <c r="B37" s="44">
        <v>22</v>
      </c>
      <c r="C37" s="76">
        <v>-0.99952912974616837</v>
      </c>
    </row>
    <row r="38" spans="1:3" ht="15.75" thickBot="1" x14ac:dyDescent="0.3">
      <c r="A38" s="43" t="s">
        <v>123</v>
      </c>
      <c r="B38" s="44">
        <v>17</v>
      </c>
      <c r="C38" s="76">
        <v>26.675015654351885</v>
      </c>
    </row>
    <row r="39" spans="1:3" ht="15.75" thickBot="1" x14ac:dyDescent="0.3">
      <c r="A39" s="43" t="s">
        <v>53</v>
      </c>
      <c r="B39" s="44">
        <v>13.680170575692964</v>
      </c>
      <c r="C39" s="76">
        <v>-28.392337007133573</v>
      </c>
    </row>
    <row r="40" spans="1:3" ht="15.75" thickBot="1" x14ac:dyDescent="0.3">
      <c r="A40" s="43" t="s">
        <v>60</v>
      </c>
      <c r="B40" s="44">
        <v>26.000000000000004</v>
      </c>
      <c r="C40" s="76">
        <v>11.080789277736415</v>
      </c>
    </row>
    <row r="41" spans="1:3" ht="15.75" thickBot="1" x14ac:dyDescent="0.3">
      <c r="A41" s="43" t="s">
        <v>61</v>
      </c>
      <c r="B41" s="44">
        <v>23</v>
      </c>
      <c r="C41" s="76">
        <v>-9.126749937638035</v>
      </c>
    </row>
    <row r="42" spans="1:3" ht="15.75" thickBot="1" x14ac:dyDescent="0.3">
      <c r="A42" s="43" t="s">
        <v>113</v>
      </c>
      <c r="B42" s="44">
        <v>26.000000000000004</v>
      </c>
      <c r="C42" s="76">
        <v>1.4052797315989407</v>
      </c>
    </row>
    <row r="43" spans="1:3" ht="15.75" thickBot="1" x14ac:dyDescent="0.3">
      <c r="A43" s="43" t="s">
        <v>88</v>
      </c>
      <c r="B43" s="44">
        <v>30</v>
      </c>
      <c r="C43" s="76">
        <v>3.5169210351692071</v>
      </c>
    </row>
    <row r="44" spans="1:3" ht="15.75" thickBot="1" x14ac:dyDescent="0.3">
      <c r="A44" s="43" t="s">
        <v>100</v>
      </c>
      <c r="B44" s="44">
        <v>22.999999999999996</v>
      </c>
      <c r="C44" s="76">
        <v>-1.0461175777221499</v>
      </c>
    </row>
    <row r="45" spans="1:3" ht="15.75" thickBot="1" x14ac:dyDescent="0.3">
      <c r="A45" s="43" t="s">
        <v>62</v>
      </c>
      <c r="B45" s="44">
        <v>32</v>
      </c>
      <c r="C45" s="76">
        <v>28.007203372488032</v>
      </c>
    </row>
    <row r="46" spans="1:3" ht="15.75" thickBot="1" x14ac:dyDescent="0.3">
      <c r="A46" s="43" t="s">
        <v>114</v>
      </c>
      <c r="B46" s="44">
        <v>23.000000000000004</v>
      </c>
      <c r="C46" s="76">
        <v>22.580352278917747</v>
      </c>
    </row>
    <row r="47" spans="1:3" ht="15.75" thickBot="1" x14ac:dyDescent="0.3">
      <c r="A47" s="43" t="s">
        <v>93</v>
      </c>
      <c r="B47" s="44">
        <v>24</v>
      </c>
      <c r="C47" s="76">
        <v>5.2271617000488435</v>
      </c>
    </row>
    <row r="48" spans="1:3" ht="15.75" thickBot="1" x14ac:dyDescent="0.3">
      <c r="A48" s="43" t="s">
        <v>64</v>
      </c>
      <c r="B48" s="44">
        <v>25.000000000000004</v>
      </c>
      <c r="C48" s="76">
        <v>4.4569294976971818</v>
      </c>
    </row>
    <row r="49" spans="1:3" ht="15.75" thickBot="1" x14ac:dyDescent="0.3">
      <c r="A49" s="43" t="s">
        <v>63</v>
      </c>
      <c r="B49" s="44">
        <v>31.999999999999996</v>
      </c>
      <c r="C49" s="76">
        <v>22.735883277578473</v>
      </c>
    </row>
    <row r="50" spans="1:3" ht="15.75" thickBot="1" x14ac:dyDescent="0.3">
      <c r="A50" s="43" t="s">
        <v>107</v>
      </c>
      <c r="B50" s="44">
        <v>22</v>
      </c>
      <c r="C50" s="76">
        <v>15.798890678117727</v>
      </c>
    </row>
    <row r="51" spans="1:3" ht="15.75" thickBot="1" x14ac:dyDescent="0.3">
      <c r="A51" s="43" t="s">
        <v>101</v>
      </c>
      <c r="B51" s="44">
        <v>26</v>
      </c>
      <c r="C51" s="76">
        <v>13.015248424337255</v>
      </c>
    </row>
    <row r="52" spans="1:3" ht="15.75" thickBot="1" x14ac:dyDescent="0.3">
      <c r="A52" s="43" t="s">
        <v>124</v>
      </c>
      <c r="B52" s="44">
        <v>19</v>
      </c>
      <c r="C52" s="76">
        <v>28.70967741935484</v>
      </c>
    </row>
    <row r="53" spans="1:3" ht="15.75" thickBot="1" x14ac:dyDescent="0.3">
      <c r="A53" s="43" t="s">
        <v>65</v>
      </c>
      <c r="B53" s="44">
        <v>28.000000000000004</v>
      </c>
      <c r="C53" s="76">
        <v>15.672856807419123</v>
      </c>
    </row>
    <row r="54" spans="1:3" ht="15.75" thickBot="1" x14ac:dyDescent="0.3">
      <c r="A54" s="43" t="s">
        <v>56</v>
      </c>
      <c r="B54" s="44">
        <v>25.999999999999996</v>
      </c>
      <c r="C54" s="76">
        <v>-13.333333333333353</v>
      </c>
    </row>
    <row r="55" spans="1:3" ht="15.75" thickBot="1" x14ac:dyDescent="0.3">
      <c r="A55" s="43" t="s">
        <v>75</v>
      </c>
      <c r="B55" s="44">
        <v>28.000000000000004</v>
      </c>
      <c r="C55" s="76">
        <v>-5.0365147318054415E-2</v>
      </c>
    </row>
    <row r="56" spans="1:3" ht="15.75" thickBot="1" x14ac:dyDescent="0.3">
      <c r="A56" s="43" t="s">
        <v>76</v>
      </c>
      <c r="B56" s="44">
        <v>24</v>
      </c>
      <c r="C56" s="76">
        <v>5.4851914278834624</v>
      </c>
    </row>
    <row r="57" spans="1:3" ht="15.75" thickBot="1" x14ac:dyDescent="0.3">
      <c r="A57" s="43" t="s">
        <v>66</v>
      </c>
      <c r="B57" s="44">
        <v>28.000000000000004</v>
      </c>
      <c r="C57" s="76">
        <v>16.407017641319776</v>
      </c>
    </row>
    <row r="58" spans="1:3" ht="15.75" thickBot="1" x14ac:dyDescent="0.3">
      <c r="A58" s="43" t="s">
        <v>83</v>
      </c>
      <c r="B58" s="44">
        <v>26.000000000000004</v>
      </c>
      <c r="C58" s="76">
        <v>8.9319692865617473</v>
      </c>
    </row>
    <row r="59" spans="1:3" ht="15.75" thickBot="1" x14ac:dyDescent="0.3">
      <c r="A59" s="43" t="s">
        <v>84</v>
      </c>
      <c r="B59" s="44">
        <v>27.000000000000004</v>
      </c>
      <c r="C59" s="76">
        <v>4.5017222948093627</v>
      </c>
    </row>
    <row r="60" spans="1:3" ht="15.75" thickBot="1" x14ac:dyDescent="0.3">
      <c r="A60" s="43" t="s">
        <v>54</v>
      </c>
      <c r="B60" s="44">
        <v>21.050452781371277</v>
      </c>
      <c r="C60" s="76">
        <v>-5.6063316716227884</v>
      </c>
    </row>
    <row r="61" spans="1:3" ht="15.75" thickBot="1" x14ac:dyDescent="0.3">
      <c r="A61" s="43" t="s">
        <v>85</v>
      </c>
      <c r="B61" s="44">
        <v>25</v>
      </c>
      <c r="C61" s="76">
        <v>4.3767741152320072</v>
      </c>
    </row>
    <row r="62" spans="1:3" ht="15.75" thickBot="1" x14ac:dyDescent="0.3">
      <c r="A62" s="43" t="s">
        <v>78</v>
      </c>
      <c r="B62" s="44">
        <v>26</v>
      </c>
      <c r="C62" s="76">
        <v>20.294222642856539</v>
      </c>
    </row>
    <row r="63" spans="1:3" ht="15.75" thickBot="1" x14ac:dyDescent="0.3">
      <c r="A63" s="43" t="s">
        <v>43</v>
      </c>
      <c r="B63" s="44">
        <v>27.000000000000004</v>
      </c>
      <c r="C63" s="76">
        <v>3.2490974729242117</v>
      </c>
    </row>
    <row r="64" spans="1:3" ht="15.75" thickBot="1" x14ac:dyDescent="0.3">
      <c r="A64" s="43" t="s">
        <v>41</v>
      </c>
      <c r="B64" s="44">
        <v>31.000000000000007</v>
      </c>
      <c r="C64" s="76">
        <v>-2.9897446055957011</v>
      </c>
    </row>
    <row r="65" spans="1:3" ht="15.75" thickBot="1" x14ac:dyDescent="0.3">
      <c r="A65" s="43" t="s">
        <v>57</v>
      </c>
      <c r="B65" s="44">
        <v>25.999999999999996</v>
      </c>
      <c r="C65" s="76">
        <v>-3.468678352192911</v>
      </c>
    </row>
    <row r="66" spans="1:3" ht="15.75" thickBot="1" x14ac:dyDescent="0.3">
      <c r="A66" s="43" t="s">
        <v>44</v>
      </c>
      <c r="B66" s="44">
        <v>29</v>
      </c>
      <c r="C66" s="76">
        <v>-3.3333333333333326</v>
      </c>
    </row>
    <row r="67" spans="1:3" ht="15.75" thickBot="1" x14ac:dyDescent="0.3">
      <c r="A67" s="43" t="s">
        <v>94</v>
      </c>
      <c r="B67" s="44">
        <v>26.999999999999996</v>
      </c>
      <c r="C67" s="76">
        <v>2.6897612925431469</v>
      </c>
    </row>
    <row r="68" spans="1:3" ht="15.75" thickBot="1" x14ac:dyDescent="0.3">
      <c r="A68" s="43" t="s">
        <v>102</v>
      </c>
      <c r="B68" s="44">
        <v>26</v>
      </c>
      <c r="C68" s="76">
        <v>10.808954155643313</v>
      </c>
    </row>
    <row r="69" spans="1:3" ht="15.75" thickBot="1" x14ac:dyDescent="0.3">
      <c r="A69" s="43" t="s">
        <v>108</v>
      </c>
      <c r="B69" s="44">
        <v>23</v>
      </c>
      <c r="C69" s="76">
        <v>4.074078674433923</v>
      </c>
    </row>
    <row r="70" spans="1:3" ht="15.75" thickBot="1" x14ac:dyDescent="0.3">
      <c r="A70" s="43" t="s">
        <v>132</v>
      </c>
      <c r="B70" s="44">
        <v>13</v>
      </c>
      <c r="C70" s="76">
        <v>1.9607843137254832</v>
      </c>
    </row>
    <row r="71" spans="1:3" ht="15.75" thickBot="1" x14ac:dyDescent="0.3">
      <c r="A71" s="43" t="s">
        <v>81</v>
      </c>
      <c r="B71" s="44">
        <v>28</v>
      </c>
      <c r="C71" s="76">
        <v>-5.6111682268275569</v>
      </c>
    </row>
    <row r="72" spans="1:3" ht="15.75" thickBot="1" x14ac:dyDescent="0.3">
      <c r="A72" s="43" t="s">
        <v>82</v>
      </c>
      <c r="B72" s="44">
        <v>34</v>
      </c>
      <c r="C72" s="76">
        <v>117.12782745923201</v>
      </c>
    </row>
    <row r="73" spans="1:3" ht="15.75" thickBot="1" x14ac:dyDescent="0.3">
      <c r="A73" s="43" t="s">
        <v>115</v>
      </c>
      <c r="B73" s="44">
        <v>25.000000000000004</v>
      </c>
      <c r="C73" s="76">
        <v>-2.5999350016249312</v>
      </c>
    </row>
    <row r="74" spans="1:3" ht="15.75" thickBot="1" x14ac:dyDescent="0.3">
      <c r="A74" s="43" t="s">
        <v>89</v>
      </c>
      <c r="B74" s="44">
        <v>31</v>
      </c>
      <c r="C74" s="76">
        <v>26.322383369078196</v>
      </c>
    </row>
    <row r="75" spans="1:3" ht="15.75" thickBot="1" x14ac:dyDescent="0.3">
      <c r="A75" s="43" t="s">
        <v>79</v>
      </c>
      <c r="B75" s="44">
        <v>32</v>
      </c>
      <c r="C75" s="76">
        <v>16.065993093745988</v>
      </c>
    </row>
    <row r="76" spans="1:3" ht="15.75" thickBot="1" x14ac:dyDescent="0.3">
      <c r="A76" s="43" t="s">
        <v>67</v>
      </c>
      <c r="B76" s="44">
        <v>28.000000000000007</v>
      </c>
      <c r="C76" s="76">
        <v>17.082831942840173</v>
      </c>
    </row>
    <row r="77" spans="1:3" ht="15.75" thickBot="1" x14ac:dyDescent="0.3">
      <c r="A77" s="43" t="s">
        <v>129</v>
      </c>
      <c r="B77" s="44">
        <v>21</v>
      </c>
      <c r="C77" s="76">
        <v>1.3327205882353033</v>
      </c>
    </row>
    <row r="78" spans="1:3" ht="15.75" thickBot="1" x14ac:dyDescent="0.3">
      <c r="A78" s="43" t="s">
        <v>116</v>
      </c>
      <c r="B78" s="44">
        <v>23.000000000000004</v>
      </c>
      <c r="C78" s="76">
        <v>-0.89609151572923595</v>
      </c>
    </row>
    <row r="79" spans="1:3" ht="15.75" thickBot="1" x14ac:dyDescent="0.3">
      <c r="A79" s="43" t="s">
        <v>50</v>
      </c>
      <c r="B79" s="44">
        <v>26.000000000000004</v>
      </c>
      <c r="C79" s="76">
        <v>-3.960396039603975</v>
      </c>
    </row>
    <row r="80" spans="1:3" ht="15.75" thickBot="1" x14ac:dyDescent="0.3">
      <c r="A80" s="43" t="s">
        <v>45</v>
      </c>
      <c r="B80" s="44">
        <v>30.999999999999996</v>
      </c>
      <c r="C80" s="76">
        <v>0.21565231455584755</v>
      </c>
    </row>
    <row r="81" spans="1:3" ht="15.75" thickBot="1" x14ac:dyDescent="0.3">
      <c r="A81" s="43" t="s">
        <v>46</v>
      </c>
      <c r="B81" s="44">
        <v>30.000000000000004</v>
      </c>
      <c r="C81" s="76">
        <v>8.4373025900189589</v>
      </c>
    </row>
    <row r="82" spans="1:3" ht="15.75" thickBot="1" x14ac:dyDescent="0.3">
      <c r="A82" s="43" t="s">
        <v>71</v>
      </c>
      <c r="B82" s="44">
        <v>26.000000000000004</v>
      </c>
      <c r="C82" s="76">
        <v>24.153577562507465</v>
      </c>
    </row>
    <row r="83" spans="1:3" ht="15.75" thickBot="1" x14ac:dyDescent="0.3">
      <c r="A83" s="43" t="s">
        <v>42</v>
      </c>
      <c r="B83" s="44">
        <v>29</v>
      </c>
      <c r="C83" s="76">
        <v>-0.31843342658175455</v>
      </c>
    </row>
    <row r="84" spans="1:3" ht="15.75" thickBot="1" x14ac:dyDescent="0.3">
      <c r="A84" s="43" t="s">
        <v>109</v>
      </c>
      <c r="B84" s="44">
        <v>26</v>
      </c>
      <c r="C84" s="76">
        <v>23.819971899046543</v>
      </c>
    </row>
    <row r="85" spans="1:3" ht="15.75" thickBot="1" x14ac:dyDescent="0.3">
      <c r="A85" s="43" t="s">
        <v>110</v>
      </c>
      <c r="B85" s="44">
        <v>25</v>
      </c>
      <c r="C85" s="76">
        <v>16.097657356734874</v>
      </c>
    </row>
    <row r="86" spans="1:3" ht="15.75" thickBot="1" x14ac:dyDescent="0.3">
      <c r="A86" s="43" t="s">
        <v>131</v>
      </c>
      <c r="B86" s="44">
        <v>15</v>
      </c>
      <c r="C86" s="76">
        <v>-8.6127425470225347</v>
      </c>
    </row>
    <row r="87" spans="1:3" ht="15.75" thickBot="1" x14ac:dyDescent="0.3">
      <c r="A87" s="43" t="s">
        <v>120</v>
      </c>
      <c r="B87" s="44">
        <v>13.000000000000002</v>
      </c>
      <c r="C87" s="76">
        <v>-25.809785485619219</v>
      </c>
    </row>
    <row r="88" spans="1:3" ht="15.75" thickBot="1" x14ac:dyDescent="0.3">
      <c r="A88" s="43" t="s">
        <v>68</v>
      </c>
      <c r="B88" s="44">
        <v>28.000000000000004</v>
      </c>
      <c r="C88" s="76">
        <v>13.091614178940269</v>
      </c>
    </row>
    <row r="89" spans="1:3" ht="15.75" thickBot="1" x14ac:dyDescent="0.3">
      <c r="A89" s="43" t="s">
        <v>72</v>
      </c>
      <c r="B89" s="44">
        <v>27</v>
      </c>
      <c r="C89" s="76">
        <v>17.418332003756465</v>
      </c>
    </row>
    <row r="90" spans="1:3" ht="15.75" thickBot="1" x14ac:dyDescent="0.3">
      <c r="A90" s="43" t="s">
        <v>97</v>
      </c>
      <c r="B90" s="44">
        <v>19</v>
      </c>
      <c r="C90" s="76">
        <v>-1.1351921050110403</v>
      </c>
    </row>
    <row r="91" spans="1:3" ht="15.75" thickBot="1" x14ac:dyDescent="0.3">
      <c r="A91" s="43" t="s">
        <v>86</v>
      </c>
      <c r="B91" s="44">
        <v>26</v>
      </c>
      <c r="C91" s="76">
        <v>13.37640543715386</v>
      </c>
    </row>
    <row r="92" spans="1:3" ht="15.75" thickBot="1" x14ac:dyDescent="0.3">
      <c r="A92" s="43" t="s">
        <v>80</v>
      </c>
      <c r="B92" s="44">
        <v>26</v>
      </c>
      <c r="C92" s="76">
        <v>11.68518720267282</v>
      </c>
    </row>
    <row r="93" spans="1:3" ht="15.75" thickBot="1" x14ac:dyDescent="0.3">
      <c r="A93" s="43" t="s">
        <v>90</v>
      </c>
      <c r="B93" s="44">
        <v>31</v>
      </c>
      <c r="C93" s="103" t="s">
        <v>135</v>
      </c>
    </row>
    <row r="94" spans="1:3" ht="15.75" thickBot="1" x14ac:dyDescent="0.3">
      <c r="A94" s="43" t="s">
        <v>47</v>
      </c>
      <c r="B94" s="44">
        <v>32</v>
      </c>
      <c r="C94" s="76">
        <v>10.246577054353189</v>
      </c>
    </row>
    <row r="95" spans="1:3" ht="15.75" thickBot="1" x14ac:dyDescent="0.3">
      <c r="A95" s="43" t="s">
        <v>125</v>
      </c>
      <c r="B95" s="44">
        <v>0</v>
      </c>
      <c r="C95" s="103" t="s">
        <v>135</v>
      </c>
    </row>
    <row r="96" spans="1:3" ht="15.75" thickBot="1" x14ac:dyDescent="0.3">
      <c r="A96" s="43" t="s">
        <v>126</v>
      </c>
      <c r="B96" s="44">
        <v>0</v>
      </c>
      <c r="C96" s="103" t="s">
        <v>135</v>
      </c>
    </row>
    <row r="97" spans="1:3" ht="15.75" thickBot="1" x14ac:dyDescent="0.3">
      <c r="A97" s="43" t="s">
        <v>127</v>
      </c>
      <c r="B97" s="44">
        <v>0</v>
      </c>
      <c r="C97" s="103" t="s">
        <v>135</v>
      </c>
    </row>
    <row r="98" spans="1:3" x14ac:dyDescent="0.25">
      <c r="A98" s="45" t="s">
        <v>48</v>
      </c>
      <c r="B98" s="46">
        <v>35.299908842297178</v>
      </c>
      <c r="C98" s="82">
        <v>25.658520824849163</v>
      </c>
    </row>
    <row r="99" spans="1:3" x14ac:dyDescent="0.25">
      <c r="A99" s="48" t="s">
        <v>11</v>
      </c>
      <c r="B99" s="13"/>
      <c r="C99" s="13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/>
  </sheetViews>
  <sheetFormatPr baseColWidth="10" defaultRowHeight="15" x14ac:dyDescent="0.25"/>
  <cols>
    <col min="1" max="1" width="17.42578125" customWidth="1"/>
    <col min="2" max="2" width="10.28515625" customWidth="1"/>
    <col min="3" max="3" width="10.5703125" customWidth="1"/>
    <col min="4" max="4" width="10.7109375" customWidth="1"/>
    <col min="5" max="5" width="10.5703125" customWidth="1"/>
    <col min="6" max="6" width="10.42578125" customWidth="1"/>
    <col min="7" max="7" width="10.7109375" customWidth="1"/>
    <col min="8" max="8" width="11.140625" customWidth="1"/>
  </cols>
  <sheetData>
    <row r="1" spans="1:9" x14ac:dyDescent="0.25">
      <c r="A1" s="3" t="s">
        <v>189</v>
      </c>
      <c r="B1" s="3"/>
      <c r="C1" s="3"/>
      <c r="D1" s="13"/>
      <c r="E1" s="13"/>
    </row>
    <row r="2" spans="1:9" ht="62.25" customHeight="1" thickBot="1" x14ac:dyDescent="0.3">
      <c r="A2" s="105"/>
      <c r="B2" s="108">
        <v>2022</v>
      </c>
      <c r="C2" s="109"/>
      <c r="D2" s="110"/>
      <c r="E2" s="108">
        <v>2023</v>
      </c>
      <c r="F2" s="109"/>
      <c r="G2" s="110"/>
      <c r="H2" s="106" t="s">
        <v>23</v>
      </c>
      <c r="I2" s="111" t="s">
        <v>24</v>
      </c>
    </row>
    <row r="3" spans="1:9" x14ac:dyDescent="0.25">
      <c r="A3" s="105"/>
      <c r="B3" s="14" t="s">
        <v>22</v>
      </c>
      <c r="C3" s="14" t="s">
        <v>20</v>
      </c>
      <c r="D3" s="14" t="s">
        <v>21</v>
      </c>
      <c r="E3" s="14" t="s">
        <v>22</v>
      </c>
      <c r="F3" s="14" t="s">
        <v>20</v>
      </c>
      <c r="G3" s="14" t="s">
        <v>21</v>
      </c>
      <c r="H3" s="106"/>
      <c r="I3" s="111"/>
    </row>
    <row r="4" spans="1:9" ht="26.25" thickBot="1" x14ac:dyDescent="0.3">
      <c r="A4" s="1"/>
      <c r="B4" s="22" t="s">
        <v>1</v>
      </c>
      <c r="C4" s="22" t="s">
        <v>18</v>
      </c>
      <c r="D4" s="22" t="s">
        <v>19</v>
      </c>
      <c r="E4" s="22" t="s">
        <v>1</v>
      </c>
      <c r="F4" s="22" t="s">
        <v>18</v>
      </c>
      <c r="G4" s="22" t="s">
        <v>19</v>
      </c>
      <c r="H4" s="23" t="s">
        <v>0</v>
      </c>
      <c r="I4" s="75" t="s">
        <v>2</v>
      </c>
    </row>
    <row r="5" spans="1:9" ht="15.75" thickBot="1" x14ac:dyDescent="0.3">
      <c r="A5" s="25" t="s">
        <v>152</v>
      </c>
      <c r="B5" s="18">
        <v>401.60500000000002</v>
      </c>
      <c r="C5" s="15">
        <v>784.27173964467579</v>
      </c>
      <c r="D5" s="9">
        <v>31496.745200000005</v>
      </c>
      <c r="E5" s="18">
        <v>378.19299999999998</v>
      </c>
      <c r="F5" s="15">
        <v>826.97524544346413</v>
      </c>
      <c r="G5" s="9">
        <v>31275.624900000003</v>
      </c>
      <c r="H5" s="77">
        <v>-0.70204174620558035</v>
      </c>
      <c r="I5" s="78">
        <v>-7.9666982984959418</v>
      </c>
    </row>
    <row r="6" spans="1:9" ht="26.25" thickBot="1" x14ac:dyDescent="0.3">
      <c r="A6" s="26" t="s">
        <v>153</v>
      </c>
      <c r="B6" s="19">
        <v>20.876999999999999</v>
      </c>
      <c r="C6" s="16">
        <v>393.9324615605691</v>
      </c>
      <c r="D6" s="10">
        <v>822.41280000000006</v>
      </c>
      <c r="E6" s="19">
        <v>16.738000000000003</v>
      </c>
      <c r="F6" s="16">
        <v>440.69470665551432</v>
      </c>
      <c r="G6" s="10">
        <v>737.63480000000004</v>
      </c>
      <c r="H6" s="77">
        <v>-10.30844850663803</v>
      </c>
      <c r="I6" s="78">
        <v>-21.638872016734155</v>
      </c>
    </row>
    <row r="7" spans="1:9" ht="39" thickBot="1" x14ac:dyDescent="0.3">
      <c r="A7" s="26" t="s">
        <v>154</v>
      </c>
      <c r="B7" s="19">
        <v>154.61599999999999</v>
      </c>
      <c r="C7" s="16">
        <v>393.69613106017493</v>
      </c>
      <c r="D7" s="10">
        <v>6087.1720999999998</v>
      </c>
      <c r="E7" s="19">
        <v>164.96699999999998</v>
      </c>
      <c r="F7" s="16">
        <v>433.18344881097437</v>
      </c>
      <c r="G7" s="10">
        <v>7146.0973999999997</v>
      </c>
      <c r="H7" s="77">
        <v>17.396013823890399</v>
      </c>
      <c r="I7" s="78">
        <v>11.721899896409596</v>
      </c>
    </row>
    <row r="8" spans="1:9" x14ac:dyDescent="0.25">
      <c r="A8" s="83" t="s">
        <v>11</v>
      </c>
    </row>
    <row r="10" spans="1:9" x14ac:dyDescent="0.25">
      <c r="E10" s="79"/>
    </row>
    <row r="11" spans="1:9" x14ac:dyDescent="0.25">
      <c r="E11" s="79"/>
    </row>
  </sheetData>
  <mergeCells count="5">
    <mergeCell ref="B2:D2"/>
    <mergeCell ref="E2:G2"/>
    <mergeCell ref="H2:H3"/>
    <mergeCell ref="I2:I3"/>
    <mergeCell ref="A2:A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zoomScale="115" zoomScaleNormal="115" workbookViewId="0"/>
  </sheetViews>
  <sheetFormatPr baseColWidth="10" defaultRowHeight="15" x14ac:dyDescent="0.25"/>
  <cols>
    <col min="1" max="11" width="8.85546875" style="13" customWidth="1"/>
    <col min="12" max="16384" width="11.42578125" style="13"/>
  </cols>
  <sheetData>
    <row r="1" spans="1:13" ht="15.75" thickBot="1" x14ac:dyDescent="0.3">
      <c r="A1" s="3" t="s">
        <v>149</v>
      </c>
      <c r="B1" s="3"/>
      <c r="C1" s="3"/>
      <c r="D1" s="3"/>
    </row>
    <row r="2" spans="1:13" ht="39" customHeight="1" thickBot="1" x14ac:dyDescent="0.3">
      <c r="A2" s="38"/>
      <c r="B2" s="112" t="s">
        <v>3</v>
      </c>
      <c r="C2" s="112"/>
      <c r="D2" s="112" t="s">
        <v>157</v>
      </c>
      <c r="E2" s="112"/>
      <c r="F2" s="112" t="s">
        <v>26</v>
      </c>
      <c r="G2" s="112"/>
      <c r="H2" s="112" t="s">
        <v>12</v>
      </c>
      <c r="I2" s="113"/>
      <c r="J2" s="112" t="s">
        <v>146</v>
      </c>
      <c r="K2" s="113"/>
    </row>
    <row r="3" spans="1:13" ht="15.75" thickBot="1" x14ac:dyDescent="0.3">
      <c r="A3" s="39"/>
      <c r="B3" s="36">
        <v>2022</v>
      </c>
      <c r="C3" s="36" t="s">
        <v>38</v>
      </c>
      <c r="D3" s="36">
        <v>2022</v>
      </c>
      <c r="E3" s="36" t="s">
        <v>38</v>
      </c>
      <c r="F3" s="36">
        <v>2022</v>
      </c>
      <c r="G3" s="36" t="s">
        <v>38</v>
      </c>
      <c r="H3" s="36">
        <v>2022</v>
      </c>
      <c r="I3" s="37" t="s">
        <v>38</v>
      </c>
      <c r="J3" s="36">
        <v>2022</v>
      </c>
      <c r="K3" s="37" t="s">
        <v>38</v>
      </c>
    </row>
    <row r="4" spans="1:13" ht="15.75" thickBot="1" x14ac:dyDescent="0.3">
      <c r="A4" s="40"/>
      <c r="B4" s="114" t="s">
        <v>19</v>
      </c>
      <c r="C4" s="115"/>
      <c r="D4" s="115"/>
      <c r="E4" s="115"/>
      <c r="F4" s="115"/>
      <c r="G4" s="115"/>
      <c r="H4" s="115"/>
      <c r="I4" s="115"/>
      <c r="J4" s="115"/>
      <c r="K4" s="115"/>
    </row>
    <row r="5" spans="1:13" ht="15.75" thickBot="1" x14ac:dyDescent="0.3">
      <c r="A5" s="31" t="s">
        <v>27</v>
      </c>
      <c r="B5" s="28">
        <v>22368.9</v>
      </c>
      <c r="C5" s="28">
        <v>21330.1</v>
      </c>
      <c r="D5" s="28">
        <v>3837.4</v>
      </c>
      <c r="E5" s="28">
        <v>4268.2</v>
      </c>
      <c r="F5" s="28">
        <v>11207.1</v>
      </c>
      <c r="G5" s="28">
        <v>11063.4</v>
      </c>
      <c r="H5" s="28">
        <v>4294.8999999999996</v>
      </c>
      <c r="I5" s="33">
        <v>4239.2</v>
      </c>
      <c r="J5" s="28">
        <v>161.19999999999999</v>
      </c>
      <c r="K5" s="33">
        <v>165</v>
      </c>
    </row>
    <row r="6" spans="1:13" ht="15.75" thickBot="1" x14ac:dyDescent="0.3">
      <c r="A6" s="31" t="s">
        <v>28</v>
      </c>
      <c r="B6" s="29">
        <v>6174.31</v>
      </c>
      <c r="C6" s="30">
        <v>6514</v>
      </c>
      <c r="D6" s="30">
        <v>2496.3200000000002</v>
      </c>
      <c r="E6" s="30">
        <v>2275</v>
      </c>
      <c r="F6" s="30">
        <v>603.54999999999995</v>
      </c>
      <c r="G6" s="30">
        <v>729</v>
      </c>
      <c r="H6" s="30">
        <v>296.17</v>
      </c>
      <c r="I6" s="34">
        <v>233</v>
      </c>
      <c r="J6" s="30">
        <v>2117.3200000000002</v>
      </c>
      <c r="K6" s="34">
        <v>1591</v>
      </c>
    </row>
    <row r="7" spans="1:13" ht="15.75" thickBot="1" x14ac:dyDescent="0.3">
      <c r="A7" s="31" t="s">
        <v>29</v>
      </c>
      <c r="B7" s="30">
        <v>5586.16</v>
      </c>
      <c r="C7" s="30">
        <v>3561.2</v>
      </c>
      <c r="D7" s="30">
        <v>3590.26</v>
      </c>
      <c r="E7" s="30">
        <v>2760.84</v>
      </c>
      <c r="F7" s="30">
        <v>6717.29</v>
      </c>
      <c r="G7" s="30">
        <v>4066.27</v>
      </c>
      <c r="H7" s="30">
        <v>253.2</v>
      </c>
      <c r="I7" s="34">
        <v>183.62</v>
      </c>
      <c r="J7" s="30">
        <v>820.24</v>
      </c>
      <c r="K7" s="34">
        <v>887.74</v>
      </c>
    </row>
    <row r="8" spans="1:13" ht="15.75" thickBot="1" x14ac:dyDescent="0.3">
      <c r="A8" s="31" t="s">
        <v>30</v>
      </c>
      <c r="B8" s="30">
        <v>33693.825700000001</v>
      </c>
      <c r="C8" s="30">
        <v>35097.703300000001</v>
      </c>
      <c r="D8" s="30">
        <v>11005.0005</v>
      </c>
      <c r="E8" s="30">
        <v>12491.442400000002</v>
      </c>
      <c r="F8" s="30">
        <v>11418.2058</v>
      </c>
      <c r="G8" s="30">
        <v>12232.912899999999</v>
      </c>
      <c r="H8" s="66">
        <v>4516.5359999999991</v>
      </c>
      <c r="I8" s="67">
        <v>4271.4358000000002</v>
      </c>
      <c r="J8" s="66">
        <v>1798.3761000000004</v>
      </c>
      <c r="K8" s="67">
        <v>2146.4224999999997</v>
      </c>
      <c r="L8" s="92"/>
      <c r="M8" s="92"/>
    </row>
    <row r="9" spans="1:13" ht="15.75" thickBot="1" x14ac:dyDescent="0.3">
      <c r="A9" s="31" t="s">
        <v>31</v>
      </c>
      <c r="B9" s="30">
        <v>4218.47</v>
      </c>
      <c r="C9" s="30">
        <v>5738.48</v>
      </c>
      <c r="D9" s="30">
        <v>2781.77</v>
      </c>
      <c r="E9" s="30">
        <v>6032.25</v>
      </c>
      <c r="F9" s="30">
        <v>1590.74</v>
      </c>
      <c r="G9" s="30">
        <v>2251.27</v>
      </c>
      <c r="H9" s="30">
        <v>505.05</v>
      </c>
      <c r="I9" s="34">
        <v>589.74</v>
      </c>
      <c r="J9" s="30">
        <v>1286.2</v>
      </c>
      <c r="K9" s="34">
        <v>2011.82</v>
      </c>
    </row>
    <row r="10" spans="1:13" ht="15.75" thickBot="1" x14ac:dyDescent="0.3">
      <c r="A10" s="31" t="s">
        <v>32</v>
      </c>
      <c r="B10" s="30">
        <v>2759.75</v>
      </c>
      <c r="C10" s="30">
        <v>3051.52</v>
      </c>
      <c r="D10" s="30">
        <v>4681.93</v>
      </c>
      <c r="E10" s="30">
        <v>5172.78</v>
      </c>
      <c r="F10" s="30">
        <v>1124.29</v>
      </c>
      <c r="G10" s="30">
        <v>1128.56</v>
      </c>
      <c r="H10" s="30">
        <v>53.36</v>
      </c>
      <c r="I10" s="34">
        <v>83.21</v>
      </c>
      <c r="J10" s="30">
        <v>264.31</v>
      </c>
      <c r="K10" s="34">
        <v>308.27999999999997</v>
      </c>
    </row>
    <row r="11" spans="1:13" ht="15.75" thickBot="1" x14ac:dyDescent="0.3">
      <c r="A11" s="31" t="s">
        <v>33</v>
      </c>
      <c r="B11" s="30">
        <v>13445.26</v>
      </c>
      <c r="C11" s="30">
        <v>12750.01</v>
      </c>
      <c r="D11" s="30">
        <v>8503.09</v>
      </c>
      <c r="E11" s="30">
        <v>9274.2199999999993</v>
      </c>
      <c r="F11" s="30">
        <v>2834.75</v>
      </c>
      <c r="G11" s="30">
        <v>2819.81</v>
      </c>
      <c r="H11" s="30">
        <v>3647.4</v>
      </c>
      <c r="I11" s="34">
        <v>3619.97</v>
      </c>
      <c r="J11" s="30">
        <v>64.69</v>
      </c>
      <c r="K11" s="34">
        <v>55.677199999999999</v>
      </c>
    </row>
    <row r="12" spans="1:13" ht="15.75" thickBot="1" x14ac:dyDescent="0.3">
      <c r="A12" s="31" t="s">
        <v>34</v>
      </c>
      <c r="B12" s="30">
        <v>8661.2199999999993</v>
      </c>
      <c r="C12" s="30">
        <v>10544.3</v>
      </c>
      <c r="D12" s="30">
        <v>8037.13</v>
      </c>
      <c r="E12" s="30">
        <v>9280.56</v>
      </c>
      <c r="F12" s="30">
        <v>1706.65</v>
      </c>
      <c r="G12" s="30">
        <v>2359.15</v>
      </c>
      <c r="H12" s="30">
        <v>1229.53</v>
      </c>
      <c r="I12" s="34">
        <v>1945.08</v>
      </c>
      <c r="J12" s="30">
        <v>2106.5700000000002</v>
      </c>
      <c r="K12" s="34">
        <v>2100.35</v>
      </c>
    </row>
    <row r="13" spans="1:13" ht="15.75" thickBot="1" x14ac:dyDescent="0.3">
      <c r="A13" s="35" t="s">
        <v>37</v>
      </c>
      <c r="B13" s="32">
        <v>126806.6467</v>
      </c>
      <c r="C13" s="32">
        <v>126470.35481125099</v>
      </c>
      <c r="D13" s="32">
        <v>53339.610500000003</v>
      </c>
      <c r="E13" s="32">
        <v>60536.962</v>
      </c>
      <c r="F13" s="32">
        <v>51901.945800000001</v>
      </c>
      <c r="G13" s="32">
        <v>47878.556835257594</v>
      </c>
      <c r="H13" s="32">
        <v>19561.585999999999</v>
      </c>
      <c r="I13" s="32">
        <v>19769.219136387499</v>
      </c>
      <c r="J13" s="32">
        <v>9301.6761000000006</v>
      </c>
      <c r="K13" s="32">
        <v>9929.5397000000012</v>
      </c>
    </row>
    <row r="14" spans="1:13" x14ac:dyDescent="0.25">
      <c r="A14" s="107" t="s">
        <v>136</v>
      </c>
      <c r="B14" s="107"/>
      <c r="C14" s="107"/>
      <c r="D14" s="107"/>
      <c r="E14" s="107"/>
      <c r="F14" s="107"/>
      <c r="G14" s="107"/>
    </row>
    <row r="15" spans="1:13" x14ac:dyDescent="0.25">
      <c r="A15" s="107" t="s">
        <v>36</v>
      </c>
      <c r="B15" s="107"/>
      <c r="C15" s="107"/>
      <c r="D15" s="107"/>
      <c r="E15" s="107"/>
      <c r="F15" s="107"/>
      <c r="G15" s="107"/>
    </row>
    <row r="16" spans="1:13" x14ac:dyDescent="0.25">
      <c r="A16" s="107" t="s">
        <v>137</v>
      </c>
      <c r="B16" s="107"/>
      <c r="C16" s="107"/>
      <c r="D16" s="107"/>
      <c r="E16" s="107"/>
      <c r="F16" s="107"/>
      <c r="G16" s="107"/>
    </row>
    <row r="17" spans="1:11" x14ac:dyDescent="0.25">
      <c r="A17" s="107" t="s">
        <v>188</v>
      </c>
      <c r="B17" s="107"/>
      <c r="C17" s="107"/>
      <c r="D17" s="107"/>
      <c r="E17" s="107"/>
      <c r="F17" s="107"/>
      <c r="G17" s="107"/>
    </row>
    <row r="22" spans="1:11" x14ac:dyDescent="0.25">
      <c r="B22" s="79"/>
      <c r="C22" s="79"/>
      <c r="D22" s="79"/>
      <c r="E22" s="79"/>
      <c r="F22" s="79"/>
      <c r="G22" s="79"/>
      <c r="H22" s="79"/>
      <c r="I22" s="79"/>
      <c r="J22" s="79"/>
      <c r="K22" s="79"/>
    </row>
  </sheetData>
  <mergeCells count="10">
    <mergeCell ref="A16:G16"/>
    <mergeCell ref="A15:G15"/>
    <mergeCell ref="A14:G14"/>
    <mergeCell ref="A17:G17"/>
    <mergeCell ref="J2:K2"/>
    <mergeCell ref="B4:K4"/>
    <mergeCell ref="B2:C2"/>
    <mergeCell ref="D2:E2"/>
    <mergeCell ref="F2:G2"/>
    <mergeCell ref="H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Calendrier</vt:lpstr>
      <vt:lpstr>Figure 1</vt:lpstr>
      <vt:lpstr>Figure 2</vt:lpstr>
      <vt:lpstr>Figure 3</vt:lpstr>
      <vt:lpstr>Figure 4</vt:lpstr>
      <vt:lpstr>Figure 5</vt:lpstr>
      <vt:lpstr>Figure 6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Perrine CHARRIERE</dc:creator>
  <cp:lastModifiedBy>Perrine CHARRIERE</cp:lastModifiedBy>
  <dcterms:created xsi:type="dcterms:W3CDTF">2023-06-28T12:22:05Z</dcterms:created>
  <dcterms:modified xsi:type="dcterms:W3CDTF">2023-11-21T15:09:41Z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