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10-OCTOBRE\Envoi MDD pour diffusion\"/>
    </mc:Choice>
  </mc:AlternateContent>
  <xr:revisionPtr revIDLastSave="0" documentId="13_ncr:1_{895E3562-6C19-4318-BFE0-4A827544D4F8}" xr6:coauthVersionLast="47" xr6:coauthVersionMax="47" xr10:uidLastSave="{00000000-0000-0000-0000-000000000000}"/>
  <bookViews>
    <workbookView xWindow="-120" yWindow="-120" windowWidth="20730" windowHeight="11040" tabRatio="687" activeTab="1" xr2:uid="{00000000-000D-0000-FFFF-FFFF00000000}"/>
  </bookViews>
  <sheets>
    <sheet name="Calendrier" sheetId="16" r:id="rId1"/>
    <sheet name="Figure 1" sheetId="88" r:id="rId2"/>
    <sheet name="Figure 2" sheetId="95" r:id="rId3"/>
    <sheet name="Figure 3" sheetId="89" r:id="rId4"/>
    <sheet name="Figure 4" sheetId="96" r:id="rId5"/>
    <sheet name="Figure 5" sheetId="93" r:id="rId6"/>
    <sheet name="Figure 6" sheetId="9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<sst xmlns="http://schemas.openxmlformats.org/spreadsheetml/2006/main" count="323" uniqueCount="246">
  <si>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</si>
  <si>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</si>
  <si>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</si>
  <si>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</si>
  <si>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</si>
  <si>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</si>
  <si>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</si>
  <si>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</si>
  <si>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</si>
  <si>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</si>
  <si>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</si>
  <si>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</si>
  <si>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</si>
  <si>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</si>
  <si>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</si>
  <si>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</si>
  <si>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</si>
  <si>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</si>
  <si>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</si>
  <si>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</si>
  <si>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</si>
  <si>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</si>
  <si>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</si>
  <si>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</si>
  <si>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</si>
  <si>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</si>
  <si>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</si>
  <si>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</si>
  <si>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</si>
  <si>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</si>
  <si>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</si>
  <si>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</si>
  <si>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</si>
  <si>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</si>
  <si>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</si>
  <si>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</si>
  <si>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</si>
  <si>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</si>
  <si>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</si>
  <si>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</si>
  <si>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</si>
  <si>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</si>
  <si>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</si>
  <si>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</si>
  <si>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</si>
  <si>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</si>
  <si>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2000</t>
  </si>
  <si>
    <t>2010</t>
  </si>
  <si>
    <t>2020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</si>
  <si>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</si>
  <si>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</si>
  <si>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</si>
  <si>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</si>
  <si>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</si>
  <si>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</si>
  <si>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</si>
  <si>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Allemagne</t>
  </si>
  <si>
    <t>Bulgarie</t>
  </si>
  <si>
    <t>Espagne</t>
  </si>
  <si>
    <t>Hongrie</t>
  </si>
  <si>
    <t>Italie</t>
  </si>
  <si>
    <t>Pologne</t>
  </si>
  <si>
    <t>Roumanie</t>
  </si>
  <si>
    <t>2025*</t>
  </si>
  <si>
    <t>Pois protéagineux</t>
  </si>
  <si>
    <t xml:space="preserve">      hiver</t>
  </si>
  <si>
    <t xml:space="preserve">      printemps</t>
  </si>
  <si>
    <t>Pommes de terre de féculerie</t>
  </si>
  <si>
    <t>Pommes de terre de conservation et demi-saison</t>
  </si>
  <si>
    <t xml:space="preserve">      semences</t>
  </si>
  <si>
    <t>Sorgho grain</t>
  </si>
  <si>
    <t>Maïs fourrage</t>
  </si>
  <si>
    <t>Rendement</t>
  </si>
  <si>
    <t>Production</t>
  </si>
  <si>
    <t>Jachères agronomiques</t>
  </si>
  <si>
    <t>Céréale</t>
  </si>
  <si>
    <t>q/ha</t>
  </si>
  <si>
    <t>Millier de tonnes</t>
  </si>
  <si>
    <t>Féveroles (et fèves)</t>
  </si>
  <si>
    <t>Culture</t>
  </si>
  <si>
    <t xml:space="preserve">    Pois purs</t>
  </si>
  <si>
    <t xml:space="preserve">    Mélanges pois - céréales</t>
  </si>
  <si>
    <t>France**</t>
  </si>
  <si>
    <t>UE 27***</t>
  </si>
  <si>
    <t>2026</t>
  </si>
  <si>
    <t>Évolution de la production 2026/2025</t>
  </si>
  <si>
    <t>Évolution de la production 2026 / Moyenne 2021-2025</t>
  </si>
  <si>
    <t>* Provisoire</t>
  </si>
  <si>
    <t>***Calcul SSP incluant la dernière estimation pour la France</t>
  </si>
  <si>
    <t>Total féveroles et pois protéagineux</t>
  </si>
  <si>
    <t>2026*</t>
  </si>
  <si>
    <t>* Y compris semences</t>
  </si>
  <si>
    <t>Total céréales*</t>
  </si>
  <si>
    <t>Total céréales à paille**</t>
  </si>
  <si>
    <t>1980</t>
  </si>
  <si>
    <t>1990</t>
  </si>
  <si>
    <t xml:space="preserve">           dont irrigué</t>
  </si>
  <si>
    <t xml:space="preserve">           dont non irrigué</t>
  </si>
  <si>
    <t>Autres oléagineux</t>
  </si>
  <si>
    <t>Total oléagineux</t>
  </si>
  <si>
    <t>Betteraves industrielles*</t>
  </si>
  <si>
    <t>* Hors semences</t>
  </si>
  <si>
    <t>**Productions françaises rapportées au taux d'humidité standard de l'Union européenne (cf. encadré méthodologie)</t>
  </si>
  <si>
    <r>
      <t xml:space="preserve">Autres céréales </t>
    </r>
    <r>
      <rPr>
        <sz val="7.5"/>
        <rFont val="Marianne"/>
      </rPr>
      <t>(dont mélanges)</t>
    </r>
  </si>
  <si>
    <t xml:space="preserve">      grain***</t>
  </si>
  <si>
    <t>***Le total grain inclut aussi le maïs grain humide (MGH)</t>
  </si>
  <si>
    <t>**Blés, orges, avoines, seigle et triticale</t>
  </si>
  <si>
    <t>Lin textile et industriel</t>
  </si>
  <si>
    <t>Ancienne région</t>
  </si>
  <si>
    <t>Département</t>
  </si>
  <si>
    <t>Superficie 2026
(millier ha)</t>
  </si>
  <si>
    <t>Rendement (q/ha)</t>
  </si>
  <si>
    <t>Picardie</t>
  </si>
  <si>
    <t>Aisne</t>
  </si>
  <si>
    <t>Oise</t>
  </si>
  <si>
    <t>Somme</t>
  </si>
  <si>
    <t>Nord-Pas-de-Calais</t>
  </si>
  <si>
    <t>Nord</t>
  </si>
  <si>
    <t>Pas-de-Calais</t>
  </si>
  <si>
    <t>Ile-de-France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</si>
  <si>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</si>
  <si>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</si>
  <si>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</si>
  <si>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</si>
  <si>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</si>
  <si>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</si>
  <si>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</si>
  <si>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Haute-Normandie</t>
  </si>
  <si>
    <t>Eure</t>
  </si>
  <si>
    <t>Seine-Maritime</t>
  </si>
  <si>
    <t>Bretagne</t>
  </si>
  <si>
    <t>Côtes-d'Armor</t>
  </si>
  <si>
    <t>Finistère</t>
  </si>
  <si>
    <t>Ille-et-Vilaine</t>
  </si>
  <si>
    <t>Morbihan</t>
  </si>
  <si>
    <t>Basse-Normandie</t>
  </si>
  <si>
    <t>Calvados</t>
  </si>
  <si>
    <t>Manche</t>
  </si>
  <si>
    <t>Orne</t>
  </si>
  <si>
    <t>Centre</t>
  </si>
  <si>
    <t>Cher</t>
  </si>
  <si>
    <t>Eure-et-Loir</t>
  </si>
  <si>
    <t>Indre</t>
  </si>
  <si>
    <t>Indre-et-Loire</t>
  </si>
  <si>
    <t>Loir-et-Cher</t>
  </si>
  <si>
    <t>Loiret</t>
  </si>
  <si>
    <t>Pays de la Loire</t>
  </si>
  <si>
    <t>Loire-Atlantique</t>
  </si>
  <si>
    <t>Maine-et-Loire</t>
  </si>
  <si>
    <t>Mayenne</t>
  </si>
  <si>
    <t>Sarthe</t>
  </si>
  <si>
    <t>Vendée</t>
  </si>
  <si>
    <t>Poitou-Charentes</t>
  </si>
  <si>
    <t>Charente</t>
  </si>
  <si>
    <t>Charente-Maritime</t>
  </si>
  <si>
    <t>Deux-Sèvres</t>
  </si>
  <si>
    <t>Vienne</t>
  </si>
  <si>
    <t>Champagne-Ardenne</t>
  </si>
  <si>
    <t>Ardennes</t>
  </si>
  <si>
    <t>Aube</t>
  </si>
  <si>
    <t>Marne</t>
  </si>
  <si>
    <t>Haute-Marne</t>
  </si>
  <si>
    <t>Bourgogne</t>
  </si>
  <si>
    <t>Côte-d'Or</t>
  </si>
  <si>
    <t>Nièvre</t>
  </si>
  <si>
    <t>Saône-et-Loire</t>
  </si>
  <si>
    <t>Yonne</t>
  </si>
  <si>
    <t>Alsace</t>
  </si>
  <si>
    <t>Bas-Rhin</t>
  </si>
  <si>
    <t>Haut-Rhin</t>
  </si>
  <si>
    <t>Lorraine</t>
  </si>
  <si>
    <t>Meurthe-et-Moselle</t>
  </si>
  <si>
    <t>Meuse</t>
  </si>
  <si>
    <t>Moselle</t>
  </si>
  <si>
    <t>Vosges</t>
  </si>
  <si>
    <t>Franche-Comté</t>
  </si>
  <si>
    <t>Doubs</t>
  </si>
  <si>
    <t>Jura</t>
  </si>
  <si>
    <t>Haute-Saône</t>
  </si>
  <si>
    <t>Territoire de Belfort</t>
  </si>
  <si>
    <t>Auvergne</t>
  </si>
  <si>
    <t>Allier</t>
  </si>
  <si>
    <t>Cantal</t>
  </si>
  <si>
    <t>Haute-Loire</t>
  </si>
  <si>
    <t>Puy-de-Dôme</t>
  </si>
  <si>
    <t>Limousin</t>
  </si>
  <si>
    <t>Corrèze</t>
  </si>
  <si>
    <t>Creuse</t>
  </si>
  <si>
    <t>Haute-Vienne</t>
  </si>
  <si>
    <t>Aquitaine</t>
  </si>
  <si>
    <t>Dordogne</t>
  </si>
  <si>
    <t>Gironde</t>
  </si>
  <si>
    <t>Landes</t>
  </si>
  <si>
    <t>Lot-et-Garonne</t>
  </si>
  <si>
    <t>Pyrénées-Atlantiques</t>
  </si>
  <si>
    <t>Midi-Pyrénées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</si>
  <si>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</si>
  <si>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</si>
  <si>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</si>
  <si>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</si>
  <si>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</si>
  <si>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</si>
  <si>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</si>
  <si>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</si>
  <si>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</si>
  <si>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</si>
  <si>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</si>
  <si>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</si>
  <si>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</si>
  <si>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</si>
  <si>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</si>
  <si>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</si>
  <si>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</si>
  <si>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</si>
  <si>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</si>
  <si>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</si>
  <si>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</si>
  <si>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</si>
  <si>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</si>
  <si>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</si>
  <si>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Languedoc-Roussillon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</si>
  <si>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</si>
  <si>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</si>
  <si>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</si>
  <si>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</si>
  <si>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</si>
  <si>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</si>
  <si>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</si>
  <si>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</si>
  <si>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France (hors DROM)</t>
  </si>
  <si>
    <t>Rendement du tournesol en 2026 et évolution par rapport à la moyenne 2021-2025, par département*</t>
  </si>
  <si>
    <t>* Seuls sont représentés sur la carte les départements ayant une superficie de tournesol supérieure à 2 000 ha en 2026</t>
  </si>
  <si>
    <t>Moyenne 2021-25</t>
  </si>
  <si>
    <t>Évolution 2026 / Moyenne 2021-25
(en %)</t>
  </si>
  <si>
    <r>
      <t>Sources : Commission européenne, Eurostat, Agreste – SAA 2025 définitive et Estimations précoces de productions 2026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</rPr>
      <t xml:space="preserve"> octobre 2026</t>
    </r>
  </si>
  <si>
    <t>Principales productions dans l'Union européenne (estimations disponibles au 1er octobre 2026)</t>
  </si>
  <si>
    <t>Production (millier tonnes)</t>
  </si>
  <si>
    <t>Rendement et production de pois protéagineux* en France de 1980 à 2026</t>
  </si>
  <si>
    <t>*Pois purs ou en mélanges pois-céréales</t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</si>
  <si>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octobre 2026 des récoltes de céréales*</t>
    </r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</si>
  <si>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octobre 2026 des récoltes d'oléo-protéagineux*</t>
    </r>
  </si>
  <si>
    <t>Estimations au 1er octobre 2026 des récoltes de betteraves* et de pommes de terre et des surfaces de lin textile, chanvre et jachères</t>
  </si>
  <si>
    <r>
      <t>Source : Agreste – SAA 2021 à 2025 définitives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octobre 2026 </t>
    </r>
  </si>
  <si>
    <r>
      <t>Source : Agreste – SAA 2021 à 2025 définitives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octobre 2026</t>
    </r>
  </si>
  <si>
    <r>
      <t>Source : Agreste – SAA 2021 à 2025 définitives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octobre 2026</t>
    </r>
  </si>
  <si>
    <t>Source : Agreste – SAA 1980 à 2025 définitives et Estimations précoces de productions 2026 arrêtées au 1er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</si>
</sst>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0"/>
    <numFmt numFmtId="167" formatCode="0.0000"/>
  </numFmts>
  <fonts count="31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name val="Marianne"/>
    </font>
    <font>
      <sz val="10"/>
      <color theme="1"/>
      <name val="Marianne"/>
    </font>
    <font>
      <b/>
      <sz val="9"/>
      <color theme="1"/>
      <name val="Marianne"/>
    </font>
    <font>
      <b/>
      <sz val="9"/>
      <name val="Marianne"/>
    </font>
    <font>
      <sz val="8"/>
      <color theme="0"/>
      <name val="Marianne"/>
    </font>
    <font>
      <vertAlign val="superscript"/>
      <sz val="8"/>
      <color theme="1"/>
      <name val="Marianne"/>
    </font>
    <font>
      <sz val="8"/>
      <name val="Marianne"/>
    </font>
    <font>
      <sz val="9"/>
      <name val="Marianne"/>
    </font>
    <font>
      <sz val="9"/>
      <color theme="0"/>
      <name val="Marianne"/>
    </font>
    <font>
      <sz val="11"/>
      <name val="Marianne"/>
    </font>
    <font>
      <vertAlign val="superscript"/>
      <sz val="8"/>
      <name val="Marianne"/>
    </font>
    <font>
      <sz val="8"/>
      <color theme="1"/>
      <name val="Marianne"/>
    </font>
    <font>
      <sz val="9"/>
      <color theme="1"/>
      <name val="Marianne"/>
    </font>
    <font>
      <sz val="11"/>
      <color theme="1"/>
      <name val="Marianne"/>
    </font>
    <font>
      <sz val="10"/>
      <color theme="0"/>
      <name val="Marianne"/>
    </font>
    <font>
      <vertAlign val="superscript"/>
      <sz val="10"/>
      <name val="Marianne"/>
    </font>
    <font>
      <b/>
      <sz val="8"/>
      <name val="Marianne"/>
    </font>
    <font>
      <sz val="7.5"/>
      <color theme="0"/>
      <name val="Marianne"/>
    </font>
    <font>
      <sz val="7"/>
      <color theme="1"/>
      <name val="Marianne"/>
    </font>
    <font>
      <sz val="8.5"/>
      <color theme="0"/>
      <name val="Marianne"/>
    </font>
    <font>
      <sz val="8.5"/>
      <name val="Marianne"/>
    </font>
    <font>
      <sz val="7.5"/>
      <name val="Marianne"/>
    </font>
  </fonts>
  <fills count="7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/>
      <bottom/>
      <diagonal/>
    </border>
    <border>
      <left style="thin">
        <color rgb="FFA6A6A6"/>
      </left>
      <right style="medium">
        <color rgb="FFBFBFBF"/>
      </right>
      <top style="thin">
        <color rgb="FFA6A6A6"/>
      </top>
      <bottom style="thin">
        <color rgb="FFA6A6A6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157">
    <xf numFmtId="0" fontId="0" fillId="0" borderId="0" xfId="0"/>
    <xf numFmtId="0" fontId="2" fillId="0" borderId="0" xfId="0" applyFont="1" applyAlignment="1">
      <alignment vertical="center"/>
    </xf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6" fillId="0" borderId="0" xfId="2"/>
    <xf numFmtId="0" fontId="1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4" fontId="6" fillId="0" borderId="0" xfId="2" applyNumberFormat="1"/>
    <xf numFmtId="0" fontId="7" fillId="0" borderId="0" xfId="1" applyFont="1"/>
    <xf numFmtId="164" fontId="7" fillId="0" borderId="0" xfId="1" applyNumberFormat="1" applyFont="1"/>
    <xf numFmtId="1" fontId="7" fillId="0" borderId="0" xfId="1" applyNumberFormat="1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7" fillId="4" borderId="0" xfId="1" applyFont="1" applyFill="1"/>
    <xf numFmtId="0" fontId="0" fillId="4" borderId="0" xfId="0" applyFill="1" applyProtection="1">
      <protection locked="0"/>
    </xf>
    <xf numFmtId="0" fontId="0" fillId="4" borderId="0" xfId="0" quotePrefix="1" applyFill="1" applyProtection="1">
      <protection locked="0"/>
    </xf>
    <xf numFmtId="0" fontId="0" fillId="0" borderId="0" xfId="0" quotePrefix="1" applyProtection="1">
      <protection locked="0"/>
    </xf>
    <xf numFmtId="0" fontId="0" fillId="0" borderId="0" xfId="0" applyProtection="1">
      <protection locked="0"/>
    </xf>
    <xf numFmtId="0" fontId="17" fillId="3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1" applyFont="1"/>
    <xf numFmtId="0" fontId="20" fillId="0" borderId="4" xfId="1" applyFont="1" applyBorder="1"/>
    <xf numFmtId="0" fontId="21" fillId="0" borderId="1" xfId="1" applyFont="1" applyBorder="1"/>
    <xf numFmtId="164" fontId="21" fillId="0" borderId="1" xfId="1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0" fontId="16" fillId="0" borderId="5" xfId="0" applyFont="1" applyBorder="1" applyAlignment="1">
      <alignment vertical="center" wrapText="1"/>
    </xf>
    <xf numFmtId="3" fontId="16" fillId="0" borderId="5" xfId="0" applyNumberFormat="1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164" fontId="16" fillId="0" borderId="5" xfId="0" applyNumberFormat="1" applyFont="1" applyBorder="1" applyAlignment="1">
      <alignment horizontal="right" vertical="center"/>
    </xf>
    <xf numFmtId="0" fontId="12" fillId="2" borderId="5" xfId="0" applyFont="1" applyFill="1" applyBorder="1" applyAlignment="1">
      <alignment vertical="center" wrapText="1"/>
    </xf>
    <xf numFmtId="3" fontId="12" fillId="2" borderId="5" xfId="0" applyNumberFormat="1" applyFont="1" applyFill="1" applyBorder="1" applyAlignment="1">
      <alignment vertical="center"/>
    </xf>
    <xf numFmtId="164" fontId="12" fillId="2" borderId="5" xfId="0" applyNumberFormat="1" applyFont="1" applyFill="1" applyBorder="1" applyAlignment="1">
      <alignment vertical="center"/>
    </xf>
    <xf numFmtId="0" fontId="15" fillId="0" borderId="0" xfId="0" applyFont="1"/>
    <xf numFmtId="164" fontId="16" fillId="0" borderId="5" xfId="0" applyNumberFormat="1" applyFont="1" applyBorder="1" applyAlignment="1">
      <alignment horizontal="center" vertical="center"/>
    </xf>
    <xf numFmtId="164" fontId="12" fillId="2" borderId="5" xfId="0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3" fontId="16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horizontal="right" vertical="center"/>
    </xf>
    <xf numFmtId="0" fontId="22" fillId="0" borderId="0" xfId="2" applyFont="1"/>
    <xf numFmtId="0" fontId="20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16" fillId="0" borderId="5" xfId="2" applyFont="1" applyBorder="1" applyAlignment="1">
      <alignment horizontal="left" vertical="center" wrapText="1"/>
    </xf>
    <xf numFmtId="0" fontId="12" fillId="2" borderId="5" xfId="2" applyFont="1" applyFill="1" applyBorder="1" applyAlignment="1">
      <alignment horizontal="left" vertical="center" wrapText="1"/>
    </xf>
    <xf numFmtId="0" fontId="17" fillId="3" borderId="2" xfId="2" applyFont="1" applyFill="1" applyBorder="1" applyAlignment="1">
      <alignment horizontal="center" vertical="center"/>
    </xf>
    <xf numFmtId="0" fontId="17" fillId="3" borderId="11" xfId="2" applyFont="1" applyFill="1" applyBorder="1" applyAlignment="1">
      <alignment horizontal="center" vertical="center"/>
    </xf>
    <xf numFmtId="3" fontId="21" fillId="4" borderId="2" xfId="2" applyNumberFormat="1" applyFont="1" applyFill="1" applyBorder="1" applyAlignment="1">
      <alignment horizontal="center" vertical="center"/>
    </xf>
    <xf numFmtId="3" fontId="21" fillId="4" borderId="11" xfId="2" applyNumberFormat="1" applyFont="1" applyFill="1" applyBorder="1" applyAlignment="1">
      <alignment horizontal="center" vertical="center"/>
    </xf>
    <xf numFmtId="3" fontId="11" fillId="2" borderId="2" xfId="2" applyNumberFormat="1" applyFont="1" applyFill="1" applyBorder="1" applyAlignment="1">
      <alignment horizontal="center" vertical="center"/>
    </xf>
    <xf numFmtId="3" fontId="11" fillId="2" borderId="11" xfId="2" applyNumberFormat="1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vertical="center" wrapText="1"/>
    </xf>
    <xf numFmtId="164" fontId="16" fillId="0" borderId="3" xfId="0" applyNumberFormat="1" applyFont="1" applyBorder="1" applyAlignment="1">
      <alignment horizontal="center" vertical="center"/>
    </xf>
    <xf numFmtId="0" fontId="16" fillId="4" borderId="6" xfId="0" applyFont="1" applyFill="1" applyBorder="1" applyAlignment="1">
      <alignment vertical="center" wrapText="1"/>
    </xf>
    <xf numFmtId="3" fontId="16" fillId="4" borderId="6" xfId="0" applyNumberFormat="1" applyFont="1" applyFill="1" applyBorder="1" applyAlignment="1">
      <alignment vertical="center"/>
    </xf>
    <xf numFmtId="164" fontId="16" fillId="4" borderId="6" xfId="0" applyNumberFormat="1" applyFont="1" applyFill="1" applyBorder="1" applyAlignment="1">
      <alignment vertical="center"/>
    </xf>
    <xf numFmtId="164" fontId="16" fillId="4" borderId="6" xfId="0" applyNumberFormat="1" applyFont="1" applyFill="1" applyBorder="1" applyAlignment="1">
      <alignment horizontal="right" vertical="center"/>
    </xf>
    <xf numFmtId="164" fontId="16" fillId="4" borderId="6" xfId="0" applyNumberFormat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vertical="center" wrapText="1"/>
    </xf>
    <xf numFmtId="3" fontId="16" fillId="4" borderId="8" xfId="0" applyNumberFormat="1" applyFont="1" applyFill="1" applyBorder="1" applyAlignment="1">
      <alignment vertical="center"/>
    </xf>
    <xf numFmtId="164" fontId="16" fillId="4" borderId="8" xfId="0" applyNumberFormat="1" applyFont="1" applyFill="1" applyBorder="1" applyAlignment="1">
      <alignment vertical="center"/>
    </xf>
    <xf numFmtId="164" fontId="16" fillId="4" borderId="8" xfId="0" applyNumberFormat="1" applyFont="1" applyFill="1" applyBorder="1" applyAlignment="1">
      <alignment horizontal="right" vertical="center"/>
    </xf>
    <xf numFmtId="164" fontId="16" fillId="4" borderId="8" xfId="0" applyNumberFormat="1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vertical="center" wrapText="1"/>
    </xf>
    <xf numFmtId="3" fontId="16" fillId="4" borderId="7" xfId="0" applyNumberFormat="1" applyFont="1" applyFill="1" applyBorder="1" applyAlignment="1">
      <alignment vertical="center"/>
    </xf>
    <xf numFmtId="164" fontId="16" fillId="4" borderId="7" xfId="0" applyNumberFormat="1" applyFont="1" applyFill="1" applyBorder="1" applyAlignment="1">
      <alignment vertical="center"/>
    </xf>
    <xf numFmtId="164" fontId="16" fillId="4" borderId="7" xfId="0" applyNumberFormat="1" applyFont="1" applyFill="1" applyBorder="1" applyAlignment="1">
      <alignment horizontal="right" vertical="center"/>
    </xf>
    <xf numFmtId="164" fontId="16" fillId="4" borderId="7" xfId="0" applyNumberFormat="1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164" fontId="20" fillId="0" borderId="0" xfId="1" applyNumberFormat="1" applyFont="1"/>
    <xf numFmtId="166" fontId="13" fillId="3" borderId="1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3" fontId="16" fillId="4" borderId="9" xfId="0" applyNumberFormat="1" applyFont="1" applyFill="1" applyBorder="1" applyAlignment="1">
      <alignment vertical="center"/>
    </xf>
    <xf numFmtId="3" fontId="16" fillId="4" borderId="12" xfId="0" applyNumberFormat="1" applyFont="1" applyFill="1" applyBorder="1" applyAlignment="1">
      <alignment vertical="center"/>
    </xf>
    <xf numFmtId="3" fontId="16" fillId="4" borderId="10" xfId="0" applyNumberFormat="1" applyFont="1" applyFill="1" applyBorder="1" applyAlignment="1">
      <alignment vertical="center"/>
    </xf>
    <xf numFmtId="3" fontId="16" fillId="0" borderId="11" xfId="0" applyNumberFormat="1" applyFont="1" applyBorder="1" applyAlignment="1">
      <alignment vertical="center"/>
    </xf>
    <xf numFmtId="3" fontId="12" fillId="2" borderId="11" xfId="0" applyNumberFormat="1" applyFont="1" applyFill="1" applyBorder="1" applyAlignment="1">
      <alignment vertical="center"/>
    </xf>
    <xf numFmtId="3" fontId="21" fillId="4" borderId="13" xfId="2" applyNumberFormat="1" applyFont="1" applyFill="1" applyBorder="1" applyAlignment="1">
      <alignment horizontal="center" vertical="center"/>
    </xf>
    <xf numFmtId="3" fontId="11" fillId="2" borderId="13" xfId="2" applyNumberFormat="1" applyFont="1" applyFill="1" applyBorder="1" applyAlignment="1">
      <alignment horizontal="center" vertical="center"/>
    </xf>
    <xf numFmtId="3" fontId="16" fillId="0" borderId="14" xfId="0" applyNumberFormat="1" applyFont="1" applyBorder="1" applyAlignment="1">
      <alignment vertical="center"/>
    </xf>
    <xf numFmtId="0" fontId="29" fillId="0" borderId="5" xfId="0" applyFont="1" applyBorder="1" applyAlignment="1">
      <alignment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3" fontId="16" fillId="4" borderId="16" xfId="0" applyNumberFormat="1" applyFont="1" applyFill="1" applyBorder="1" applyAlignment="1">
      <alignment vertical="center"/>
    </xf>
    <xf numFmtId="3" fontId="16" fillId="4" borderId="18" xfId="0" applyNumberFormat="1" applyFont="1" applyFill="1" applyBorder="1" applyAlignment="1">
      <alignment vertical="center"/>
    </xf>
    <xf numFmtId="3" fontId="16" fillId="4" borderId="17" xfId="0" applyNumberFormat="1" applyFont="1" applyFill="1" applyBorder="1" applyAlignment="1">
      <alignment vertical="center"/>
    </xf>
    <xf numFmtId="3" fontId="16" fillId="0" borderId="15" xfId="0" applyNumberFormat="1" applyFont="1" applyBorder="1" applyAlignment="1">
      <alignment vertical="center"/>
    </xf>
    <xf numFmtId="3" fontId="12" fillId="2" borderId="15" xfId="0" applyNumberFormat="1" applyFont="1" applyFill="1" applyBorder="1" applyAlignment="1">
      <alignment vertical="center"/>
    </xf>
    <xf numFmtId="3" fontId="16" fillId="0" borderId="19" xfId="0" applyNumberFormat="1" applyFont="1" applyBorder="1" applyAlignment="1">
      <alignment vertical="center"/>
    </xf>
    <xf numFmtId="0" fontId="17" fillId="3" borderId="13" xfId="2" applyFont="1" applyFill="1" applyBorder="1" applyAlignment="1">
      <alignment horizontal="center" vertical="center"/>
    </xf>
    <xf numFmtId="0" fontId="0" fillId="4" borderId="0" xfId="0" applyFill="1"/>
    <xf numFmtId="0" fontId="17" fillId="3" borderId="7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vertical="center"/>
    </xf>
    <xf numFmtId="3" fontId="16" fillId="5" borderId="21" xfId="0" applyNumberFormat="1" applyFont="1" applyFill="1" applyBorder="1" applyAlignment="1">
      <alignment horizontal="center" vertical="center"/>
    </xf>
    <xf numFmtId="1" fontId="16" fillId="5" borderId="21" xfId="0" applyNumberFormat="1" applyFont="1" applyFill="1" applyBorder="1" applyAlignment="1">
      <alignment horizontal="center" vertical="center"/>
    </xf>
    <xf numFmtId="164" fontId="16" fillId="5" borderId="21" xfId="0" applyNumberFormat="1" applyFont="1" applyFill="1" applyBorder="1" applyAlignment="1">
      <alignment horizontal="center" vertical="center"/>
    </xf>
    <xf numFmtId="164" fontId="0" fillId="4" borderId="0" xfId="0" applyNumberFormat="1" applyFill="1"/>
    <xf numFmtId="0" fontId="16" fillId="0" borderId="20" xfId="0" applyFont="1" applyBorder="1" applyAlignment="1">
      <alignment vertical="center"/>
    </xf>
    <xf numFmtId="3" fontId="16" fillId="0" borderId="21" xfId="0" applyNumberFormat="1" applyFont="1" applyBorder="1" applyAlignment="1">
      <alignment horizontal="center" vertical="center"/>
    </xf>
    <xf numFmtId="1" fontId="16" fillId="0" borderId="21" xfId="0" applyNumberFormat="1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0" fontId="16" fillId="5" borderId="22" xfId="0" applyFont="1" applyFill="1" applyBorder="1" applyAlignment="1">
      <alignment vertical="center"/>
    </xf>
    <xf numFmtId="3" fontId="16" fillId="5" borderId="23" xfId="0" applyNumberFormat="1" applyFont="1" applyFill="1" applyBorder="1" applyAlignment="1">
      <alignment horizontal="center" vertical="center"/>
    </xf>
    <xf numFmtId="1" fontId="16" fillId="5" borderId="23" xfId="0" applyNumberFormat="1" applyFont="1" applyFill="1" applyBorder="1" applyAlignment="1">
      <alignment horizontal="center" vertical="center"/>
    </xf>
    <xf numFmtId="164" fontId="16" fillId="5" borderId="23" xfId="0" applyNumberFormat="1" applyFont="1" applyFill="1" applyBorder="1" applyAlignment="1">
      <alignment horizontal="center" vertical="center"/>
    </xf>
    <xf numFmtId="0" fontId="16" fillId="0" borderId="24" xfId="0" applyFont="1" applyBorder="1" applyAlignment="1">
      <alignment vertical="center"/>
    </xf>
    <xf numFmtId="3" fontId="16" fillId="0" borderId="25" xfId="0" applyNumberFormat="1" applyFont="1" applyBorder="1" applyAlignment="1">
      <alignment horizontal="center" vertical="center"/>
    </xf>
    <xf numFmtId="1" fontId="16" fillId="0" borderId="25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3" fontId="16" fillId="0" borderId="23" xfId="0" applyNumberFormat="1" applyFont="1" applyBorder="1" applyAlignment="1">
      <alignment horizontal="center" vertical="center"/>
    </xf>
    <xf numFmtId="1" fontId="16" fillId="0" borderId="23" xfId="0" applyNumberFormat="1" applyFont="1" applyBorder="1" applyAlignment="1">
      <alignment horizontal="center" vertical="center"/>
    </xf>
    <xf numFmtId="164" fontId="16" fillId="0" borderId="23" xfId="0" applyNumberFormat="1" applyFont="1" applyBorder="1" applyAlignment="1">
      <alignment horizontal="center" vertical="center"/>
    </xf>
    <xf numFmtId="0" fontId="16" fillId="5" borderId="24" xfId="0" applyFont="1" applyFill="1" applyBorder="1" applyAlignment="1">
      <alignment vertical="center"/>
    </xf>
    <xf numFmtId="3" fontId="16" fillId="5" borderId="25" xfId="0" applyNumberFormat="1" applyFont="1" applyFill="1" applyBorder="1" applyAlignment="1">
      <alignment horizontal="center" vertical="center"/>
    </xf>
    <xf numFmtId="1" fontId="16" fillId="5" borderId="2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2" fillId="6" borderId="26" xfId="0" applyNumberFormat="1" applyFont="1" applyFill="1" applyBorder="1" applyAlignment="1">
      <alignment horizontal="center" vertical="center"/>
    </xf>
    <xf numFmtId="1" fontId="12" fillId="6" borderId="27" xfId="0" applyNumberFormat="1" applyFont="1" applyFill="1" applyBorder="1" applyAlignment="1">
      <alignment horizontal="center" vertical="center"/>
    </xf>
    <xf numFmtId="164" fontId="12" fillId="6" borderId="27" xfId="0" applyNumberFormat="1" applyFont="1" applyFill="1" applyBorder="1" applyAlignment="1">
      <alignment horizontal="center" vertical="center"/>
    </xf>
    <xf numFmtId="1" fontId="0" fillId="0" borderId="0" xfId="0" applyNumberFormat="1"/>
    <xf numFmtId="167" fontId="7" fillId="0" borderId="0" xfId="1" applyNumberFormat="1" applyFont="1"/>
    <xf numFmtId="3" fontId="21" fillId="0" borderId="1" xfId="1" applyNumberFormat="1" applyFont="1" applyBorder="1" applyAlignment="1">
      <alignment horizontal="center"/>
    </xf>
    <xf numFmtId="0" fontId="23" fillId="3" borderId="5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left" vertical="center"/>
    </xf>
    <xf numFmtId="0" fontId="28" fillId="3" borderId="2" xfId="2" applyFont="1" applyFill="1" applyBorder="1" applyAlignment="1">
      <alignment horizontal="center" vertical="center"/>
    </xf>
    <xf numFmtId="0" fontId="28" fillId="3" borderId="13" xfId="2" applyFont="1" applyFill="1" applyBorder="1" applyAlignment="1">
      <alignment horizontal="center" vertical="center"/>
    </xf>
    <xf numFmtId="0" fontId="28" fillId="3" borderId="11" xfId="2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4F75C1"/>
      <color rgb="FFC8D6EE"/>
      <color rgb="FFBFBFBF"/>
      <color rgb="FF54002A"/>
      <color rgb="FF660033"/>
      <color rgb="FF000099"/>
      <color rgb="FF465F9D"/>
      <color rgb="FF006600"/>
      <color rgb="FFAD484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9.393751408720355E-2"/>
          <c:w val="0.8616799965956472"/>
          <c:h val="0.753805197961392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4'!$A$4</c:f>
              <c:strCache>
                <c:ptCount val="1"/>
                <c:pt idx="0">
                  <c:v>Production (millier tonnes)</c:v>
                </c:pt>
              </c:strCache>
            </c:strRef>
          </c:tx>
          <c:spPr>
            <a:ln w="3175">
              <a:solidFill>
                <a:srgbClr val="5B9BD5"/>
              </a:solidFill>
            </a:ln>
          </c:spPr>
          <c:invertIfNegative val="0"/>
          <c:dPt>
            <c:idx val="25"/>
            <c:invertIfNegative val="0"/>
            <c:bubble3D val="0"/>
          </c:dPt>
          <c:dPt>
            <c:idx val="2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 w="3175">
                <a:solidFill>
                  <a:srgbClr val="5B9BD5"/>
                </a:solidFill>
              </a:ln>
            </c:spPr>
          </c:dPt>
          <c:cat>
            <c:strRef>
              <c:f>'Figure 4'!$V$2:$AV$2</c:f>
              <c:strCache>
                <c:ptCount val="27"/>
                <c:pt idx="0">
                  <c:v>2000</c:v>
                </c:pt>
                <c:pt idx="1">
                  <c:v>01</c:v>
                </c:pt>
                <c:pt idx="2">
                  <c:v>02</c:v>
                </c:pt>
                <c:pt idx="3">
                  <c:v>03</c:v>
                </c:pt>
                <c:pt idx="4">
                  <c:v>04</c:v>
                </c:pt>
                <c:pt idx="5">
                  <c:v>05</c:v>
                </c:pt>
                <c:pt idx="6">
                  <c:v>06</c:v>
                </c:pt>
                <c:pt idx="7">
                  <c:v>07</c:v>
                </c:pt>
                <c:pt idx="8">
                  <c:v>08</c:v>
                </c:pt>
                <c:pt idx="9">
                  <c:v>09</c:v>
                </c:pt>
                <c:pt idx="10">
                  <c:v>2010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2026</c:v>
                </c:pt>
              </c:strCache>
            </c:strRef>
          </c:cat>
          <c:val>
            <c:numRef>
              <c:f>'Figure 4'!$V$4:$AV$4</c:f>
              <c:numCache>
                <c:formatCode>#,##0</c:formatCode>
                <c:ptCount val="27"/>
                <c:pt idx="0">
                  <c:v>1936.1848</c:v>
                </c:pt>
                <c:pt idx="1">
                  <c:v>1652.7689</c:v>
                </c:pt>
                <c:pt idx="2">
                  <c:v>1653.8951</c:v>
                </c:pt>
                <c:pt idx="3">
                  <c:v>1608.0864999999999</c:v>
                </c:pt>
                <c:pt idx="4">
                  <c:v>1673.0753</c:v>
                </c:pt>
                <c:pt idx="5">
                  <c:v>1322.4446</c:v>
                </c:pt>
                <c:pt idx="6">
                  <c:v>1004.4153</c:v>
                </c:pt>
                <c:pt idx="7">
                  <c:v>585.13190000000009</c:v>
                </c:pt>
                <c:pt idx="8">
                  <c:v>441.38290000000001</c:v>
                </c:pt>
                <c:pt idx="9">
                  <c:v>535.7247000000001</c:v>
                </c:pt>
                <c:pt idx="10">
                  <c:v>1027.4151999999999</c:v>
                </c:pt>
                <c:pt idx="11">
                  <c:v>646.48509999999999</c:v>
                </c:pt>
                <c:pt idx="12">
                  <c:v>534.91369999999995</c:v>
                </c:pt>
                <c:pt idx="13">
                  <c:v>475.68270000000001</c:v>
                </c:pt>
                <c:pt idx="14">
                  <c:v>520.4375</c:v>
                </c:pt>
                <c:pt idx="15">
                  <c:v>655.24239999999998</c:v>
                </c:pt>
                <c:pt idx="16">
                  <c:v>549.54579999999999</c:v>
                </c:pt>
                <c:pt idx="17">
                  <c:v>760.11</c:v>
                </c:pt>
                <c:pt idx="18">
                  <c:v>591.27940000000001</c:v>
                </c:pt>
                <c:pt idx="19">
                  <c:v>716.30029999999999</c:v>
                </c:pt>
                <c:pt idx="20">
                  <c:v>678.77589999999998</c:v>
                </c:pt>
                <c:pt idx="21">
                  <c:v>730.83850000000007</c:v>
                </c:pt>
                <c:pt idx="22">
                  <c:v>566.36070000000007</c:v>
                </c:pt>
                <c:pt idx="23">
                  <c:v>678.79720000000009</c:v>
                </c:pt>
                <c:pt idx="24">
                  <c:v>486.71279999999996</c:v>
                </c:pt>
                <c:pt idx="25">
                  <c:v>588.63060000000007</c:v>
                </c:pt>
                <c:pt idx="26">
                  <c:v>471.00060000000002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6C-46F8-A271-34F04ACD1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4'!$A$3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 w="14605">
              <a:solidFill>
                <a:srgbClr val="660033"/>
              </a:solidFill>
            </a:ln>
          </c:spPr>
          <c:marker>
            <c:symbol val="none"/>
          </c:marker>
          <c:dPt>
            <c:idx val="26"/>
            <c:bubble3D val="0"/>
            <c:spPr>
              <a:ln w="14605">
                <a:solidFill>
                  <a:srgbClr val="660033"/>
                </a:solidFill>
                <a:prstDash val="sysDash"/>
              </a:ln>
            </c:spPr>
          </c:dPt>
          <c:cat>
            <c:strRef>
              <c:f>'Figure 4'!$V$2:$AV$2</c:f>
              <c:strCache>
                <c:ptCount val="27"/>
                <c:pt idx="0">
                  <c:v>2000</c:v>
                </c:pt>
                <c:pt idx="1">
                  <c:v>01</c:v>
                </c:pt>
                <c:pt idx="2">
                  <c:v>02</c:v>
                </c:pt>
                <c:pt idx="3">
                  <c:v>03</c:v>
                </c:pt>
                <c:pt idx="4">
                  <c:v>04</c:v>
                </c:pt>
                <c:pt idx="5">
                  <c:v>05</c:v>
                </c:pt>
                <c:pt idx="6">
                  <c:v>06</c:v>
                </c:pt>
                <c:pt idx="7">
                  <c:v>07</c:v>
                </c:pt>
                <c:pt idx="8">
                  <c:v>08</c:v>
                </c:pt>
                <c:pt idx="9">
                  <c:v>09</c:v>
                </c:pt>
                <c:pt idx="10">
                  <c:v>2010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2026</c:v>
                </c:pt>
              </c:strCache>
            </c:strRef>
          </c:cat>
          <c:val>
            <c:numRef>
              <c:f>'Figure 4'!$V$3:$AV$3</c:f>
              <c:numCache>
                <c:formatCode>0.0</c:formatCode>
                <c:ptCount val="27"/>
                <c:pt idx="0">
                  <c:v>45.121000000000002</c:v>
                </c:pt>
                <c:pt idx="1">
                  <c:v>40.002699999999997</c:v>
                </c:pt>
                <c:pt idx="2">
                  <c:v>49.377400000000002</c:v>
                </c:pt>
                <c:pt idx="3">
                  <c:v>44.207599999999999</c:v>
                </c:pt>
                <c:pt idx="4">
                  <c:v>47.1755</c:v>
                </c:pt>
                <c:pt idx="5">
                  <c:v>42.142200000000003</c:v>
                </c:pt>
                <c:pt idx="6">
                  <c:v>42.333100000000002</c:v>
                </c:pt>
                <c:pt idx="7">
                  <c:v>36.410499999999999</c:v>
                </c:pt>
                <c:pt idx="8">
                  <c:v>45.4893</c:v>
                </c:pt>
                <c:pt idx="9">
                  <c:v>48.747399999999999</c:v>
                </c:pt>
                <c:pt idx="10">
                  <c:v>42.895299999999999</c:v>
                </c:pt>
                <c:pt idx="11">
                  <c:v>35.040399999999998</c:v>
                </c:pt>
                <c:pt idx="12">
                  <c:v>39.3033</c:v>
                </c:pt>
                <c:pt idx="13">
                  <c:v>38.788800000000002</c:v>
                </c:pt>
                <c:pt idx="14">
                  <c:v>36.277999999999999</c:v>
                </c:pt>
                <c:pt idx="15">
                  <c:v>36.207000000000001</c:v>
                </c:pt>
                <c:pt idx="16">
                  <c:v>24.915400000000002</c:v>
                </c:pt>
                <c:pt idx="17">
                  <c:v>34.1205</c:v>
                </c:pt>
                <c:pt idx="18">
                  <c:v>33.7637</c:v>
                </c:pt>
                <c:pt idx="19">
                  <c:v>38.811900000000001</c:v>
                </c:pt>
                <c:pt idx="20">
                  <c:v>28.566800000000001</c:v>
                </c:pt>
                <c:pt idx="21">
                  <c:v>29.833100000000002</c:v>
                </c:pt>
                <c:pt idx="22">
                  <c:v>30.967500000000001</c:v>
                </c:pt>
                <c:pt idx="23">
                  <c:v>32.895400000000002</c:v>
                </c:pt>
                <c:pt idx="24">
                  <c:v>29.248699999999999</c:v>
                </c:pt>
                <c:pt idx="25">
                  <c:v>36.386400000000002</c:v>
                </c:pt>
                <c:pt idx="26">
                  <c:v>31.4785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6C-46F8-A271-34F04ACD1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200"/>
      </c:valAx>
      <c:valAx>
        <c:axId val="1109550640"/>
        <c:scaling>
          <c:orientation val="minMax"/>
          <c:max val="5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5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 sz="750"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750"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384813789524512"/>
          <c:y val="0.95105807939143883"/>
          <c:w val="0.52880729076670774"/>
          <c:h val="4.656895228820266E-2"/>
        </c:manualLayout>
      </c:layout>
      <c:overlay val="0"/>
      <c:txPr>
        <a:bodyPr/>
        <a:lstStyle/>
        <a:p>
          <a:pPr>
            <a:defRPr sz="75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542925</xdr:colOff>
      <xdr:row>1</xdr:row>
      <xdr:rowOff>47620</xdr:rowOff>
    </xdr:from>
    <xdr:to>
      <xdr:col>14</xdr:col>
      <xdr:colOff>828294</xdr:colOff>
      <xdr:row>22</xdr:row>
      <xdr:rowOff>101910</xdr:rowOff>
    </xdr:to>
    <xdr:grpSp>
      <xdr:nvGrpSpPr>
        <xdr:cNvPr id="27" name="Groupe 26">
          <a:extLst>
            <a:ext uri="{FF2B5EF4-FFF2-40B4-BE49-F238E27FC236}">
              <a16:creationId xmlns:a16="http://schemas.microsoft.com/office/drawing/2014/main" id="{593F95C1-A619-05FC-FF54-7F1D4F702640}"/>
            </a:ext>
          </a:extLst>
        </xdr:cNvPr>
        <xdr:cNvGrpSpPr>
          <a:grpSpLocks noChangeAspect="1"/>
        </xdr:cNvGrpSpPr>
      </xdr:nvGrpSpPr>
      <xdr:grpSpPr>
        <a:xfrm>
          <a:off x="6524625" y="352420"/>
          <a:ext cx="8210169" cy="4369115"/>
          <a:chOff x="0" y="0"/>
          <a:chExt cx="7463790" cy="3971925"/>
        </a:xfrm>
      </xdr:grpSpPr>
      <xdr:pic>
        <xdr:nvPicPr>
          <xdr:cNvPr id="28" name="Image 27">
            <a:extLst>
              <a:ext uri="{FF2B5EF4-FFF2-40B4-BE49-F238E27FC236}">
                <a16:creationId xmlns:a16="http://schemas.microsoft.com/office/drawing/2014/main" id="{05DC63A9-48D4-BF82-0083-DA2E8FAA02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575" y="0"/>
            <a:ext cx="3682365" cy="3513455"/>
          </a:xfrm>
          <a:prstGeom prst="rect">
            <a:avLst/>
          </a:prstGeom>
        </xdr:spPr>
      </xdr:pic>
      <xdr:pic>
        <xdr:nvPicPr>
          <xdr:cNvPr id="29" name="Image 28">
            <a:extLst>
              <a:ext uri="{FF2B5EF4-FFF2-40B4-BE49-F238E27FC236}">
                <a16:creationId xmlns:a16="http://schemas.microsoft.com/office/drawing/2014/main" id="{49834622-0760-66FE-1DF4-857595825C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81425" y="28575"/>
            <a:ext cx="3682365" cy="3481070"/>
          </a:xfrm>
          <a:prstGeom prst="rect">
            <a:avLst/>
          </a:prstGeom>
        </xdr:spPr>
      </xdr:pic>
      <xdr:pic>
        <xdr:nvPicPr>
          <xdr:cNvPr id="30" name="Image 29">
            <a:extLst>
              <a:ext uri="{FF2B5EF4-FFF2-40B4-BE49-F238E27FC236}">
                <a16:creationId xmlns:a16="http://schemas.microsoft.com/office/drawing/2014/main" id="{CDD4C773-2E40-2B70-181F-F1029B1573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19275"/>
            <a:ext cx="932180" cy="1219835"/>
          </a:xfrm>
          <a:prstGeom prst="rect">
            <a:avLst/>
          </a:prstGeom>
        </xdr:spPr>
      </xdr:pic>
      <xdr:pic>
        <xdr:nvPicPr>
          <xdr:cNvPr id="31" name="Image 30">
            <a:extLst>
              <a:ext uri="{FF2B5EF4-FFF2-40B4-BE49-F238E27FC236}">
                <a16:creationId xmlns:a16="http://schemas.microsoft.com/office/drawing/2014/main" id="{7E69BE3E-BD48-0A2C-406F-C3ECBE8EC9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29050" y="1790700"/>
            <a:ext cx="805815" cy="1633855"/>
          </a:xfrm>
          <a:prstGeom prst="rect">
            <a:avLst/>
          </a:prstGeom>
        </xdr:spPr>
      </xdr:pic>
      <xdr:sp macro="" textlink="">
        <xdr:nvSpPr>
          <xdr:cNvPr id="32" name="Zone de texte 2">
            <a:extLst>
              <a:ext uri="{FF2B5EF4-FFF2-40B4-BE49-F238E27FC236}">
                <a16:creationId xmlns:a16="http://schemas.microsoft.com/office/drawing/2014/main" id="{9F1AC1E5-840C-4DB2-DAC9-5F138BC893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9075" y="47625"/>
            <a:ext cx="1438275" cy="3048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>
              <a:buNone/>
            </a:pPr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en 2026 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pPr>
              <a:buNone/>
            </a:pP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15,8 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33" name="Zone de texte 2">
            <a:extLst>
              <a:ext uri="{FF2B5EF4-FFF2-40B4-BE49-F238E27FC236}">
                <a16:creationId xmlns:a16="http://schemas.microsoft.com/office/drawing/2014/main" id="{9BF0E851-111D-117D-1585-0A75B3E130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92682" y="47625"/>
            <a:ext cx="1703244" cy="2762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>
              <a:buNone/>
            </a:pPr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par rapport à la moyenne 2021-25 au niveau national : </a:t>
            </a: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- 30 %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34" name="Zone de texte 2">
            <a:extLst>
              <a:ext uri="{FF2B5EF4-FFF2-40B4-BE49-F238E27FC236}">
                <a16:creationId xmlns:a16="http://schemas.microsoft.com/office/drawing/2014/main" id="{DAFA07C3-85B3-5F9B-1689-A9AC2F53A6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300" y="3638550"/>
            <a:ext cx="5715000" cy="33337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0" rIns="0" bIns="0" anchor="t" anchorCtr="0">
            <a:noAutofit/>
          </a:bodyPr>
          <a:lstStyle/>
          <a:p>
            <a:pPr algn="just">
              <a:spcAft>
                <a:spcPts val="200"/>
              </a:spcAft>
              <a:buNone/>
            </a:pPr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Source : Agreste – SAA 2021 à 2025 (définitive pour 2025) et Estimations précoces de productions 2026 arrêtées au 1er octobre 2026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pPr>
              <a:buNone/>
            </a:pPr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* Seuls sont représentés les départements ayant une superficie de tournesol supérieure à 2 000 ha en 2026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569013</xdr:colOff>
      <xdr:row>8</xdr:row>
      <xdr:rowOff>121338</xdr:rowOff>
    </xdr:from>
    <xdr:to>
      <xdr:col>16</xdr:col>
      <xdr:colOff>342900</xdr:colOff>
      <xdr:row>31</xdr:row>
      <xdr:rowOff>95249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6E17B4C2-4635-492C-9D3F-1048F8E23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2.93866E-7</cdr:y>
    </cdr:from>
    <cdr:to>
      <cdr:x>0.22497</cdr:x>
      <cdr:y>0.05391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"/>
          <a:ext cx="1701974" cy="183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 </a:t>
          </a:r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(millier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2.93866E-7</cdr:y>
    </cdr:from>
    <cdr:to>
      <cdr:x>1</cdr:x>
      <cdr:y>0.05951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6348831" y="1"/>
          <a:ext cx="1216506" cy="202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53</v>
      </c>
    </row>
    <row r="2" spans="1:14" x14ac:dyDescent="0.25">
      <c r="A2" s="4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10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"/>
      <c r="B4" s="8" t="s">
        <v>31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  <c r="N4" s="8" t="s">
        <v>31</v>
      </c>
    </row>
    <row r="5" spans="1:14" x14ac:dyDescent="0.25">
      <c r="A5" s="5" t="s">
        <v>18</v>
      </c>
      <c r="B5" s="6"/>
      <c r="C5" s="141" t="s">
        <v>43</v>
      </c>
      <c r="D5" s="7"/>
      <c r="E5" s="141" t="s">
        <v>43</v>
      </c>
      <c r="F5" s="7"/>
      <c r="G5" s="7"/>
      <c r="H5" s="7"/>
      <c r="I5" s="9"/>
      <c r="J5" s="9"/>
      <c r="K5" s="9"/>
      <c r="L5" s="9"/>
      <c r="M5" s="9"/>
      <c r="N5" s="9"/>
    </row>
    <row r="6" spans="1:14" x14ac:dyDescent="0.25">
      <c r="A6" s="5" t="s">
        <v>19</v>
      </c>
      <c r="B6" s="5"/>
      <c r="C6" s="141"/>
      <c r="D6" s="5"/>
      <c r="E6" s="141"/>
      <c r="F6" s="7"/>
      <c r="G6" s="7"/>
      <c r="H6" s="7"/>
      <c r="I6" s="9"/>
      <c r="J6" s="9"/>
      <c r="K6" s="9"/>
      <c r="L6" s="9"/>
      <c r="M6" s="9"/>
      <c r="N6" s="9"/>
    </row>
    <row r="7" spans="1:14" x14ac:dyDescent="0.25">
      <c r="A7" s="5" t="s">
        <v>20</v>
      </c>
      <c r="B7" s="7"/>
      <c r="C7" s="141"/>
      <c r="D7" s="7"/>
      <c r="E7" s="141"/>
      <c r="F7" s="7"/>
      <c r="G7" s="7"/>
      <c r="H7" s="7"/>
      <c r="I7" s="9"/>
      <c r="J7" s="9"/>
      <c r="K7" s="9"/>
      <c r="L7" s="9"/>
      <c r="M7" s="9"/>
      <c r="N7" s="9"/>
    </row>
    <row r="8" spans="1:14" x14ac:dyDescent="0.25">
      <c r="A8" s="5" t="s">
        <v>21</v>
      </c>
      <c r="B8" s="5"/>
      <c r="C8" s="141"/>
      <c r="D8" s="5"/>
      <c r="E8" s="141"/>
      <c r="F8" s="7"/>
      <c r="G8" s="7"/>
      <c r="H8" s="7"/>
      <c r="I8" s="9"/>
      <c r="J8" s="9"/>
      <c r="K8" s="9"/>
      <c r="L8" s="9"/>
      <c r="M8" s="9"/>
      <c r="N8" s="9"/>
    </row>
    <row r="9" spans="1:14" x14ac:dyDescent="0.25">
      <c r="A9" s="5" t="s">
        <v>45</v>
      </c>
      <c r="B9" s="7"/>
      <c r="C9" s="141"/>
      <c r="D9" s="7"/>
      <c r="E9" s="141"/>
      <c r="F9" s="7"/>
      <c r="G9" s="7"/>
      <c r="H9" s="9"/>
      <c r="I9" s="9"/>
      <c r="J9" s="9"/>
      <c r="K9" s="9"/>
      <c r="L9" s="9"/>
      <c r="M9" s="9"/>
      <c r="N9" s="9"/>
    </row>
    <row r="10" spans="1:14" x14ac:dyDescent="0.25">
      <c r="A10" s="5" t="s">
        <v>44</v>
      </c>
      <c r="B10" s="5"/>
      <c r="C10" s="141"/>
      <c r="D10" s="5"/>
      <c r="E10" s="141"/>
      <c r="F10" s="7"/>
      <c r="G10" s="7"/>
      <c r="H10" s="7"/>
      <c r="I10" s="9"/>
      <c r="J10" s="9"/>
      <c r="K10" s="9"/>
      <c r="L10" s="9"/>
      <c r="M10" s="9"/>
      <c r="N10" s="9"/>
    </row>
    <row r="11" spans="1:14" x14ac:dyDescent="0.25">
      <c r="A11" s="5" t="s">
        <v>22</v>
      </c>
      <c r="B11" s="7"/>
      <c r="C11" s="141"/>
      <c r="D11" s="7"/>
      <c r="E11" s="141"/>
      <c r="F11" s="7"/>
      <c r="G11" s="7"/>
      <c r="H11" s="7"/>
      <c r="I11" s="9"/>
      <c r="J11" s="9"/>
      <c r="K11" s="9"/>
      <c r="L11" s="9"/>
      <c r="M11" s="9"/>
      <c r="N11" s="9"/>
    </row>
    <row r="12" spans="1:14" x14ac:dyDescent="0.25">
      <c r="A12" s="5" t="s">
        <v>23</v>
      </c>
      <c r="B12" s="5"/>
      <c r="C12" s="141"/>
      <c r="D12" s="5"/>
      <c r="E12" s="141"/>
      <c r="F12" s="7"/>
      <c r="G12" s="7"/>
      <c r="H12" s="7"/>
      <c r="I12" s="9"/>
      <c r="J12" s="9"/>
      <c r="K12" s="9"/>
      <c r="L12" s="9"/>
      <c r="M12" s="9"/>
      <c r="N12" s="9"/>
    </row>
    <row r="13" spans="1:14" x14ac:dyDescent="0.25">
      <c r="A13" s="5" t="s">
        <v>7</v>
      </c>
      <c r="B13" s="7"/>
      <c r="C13" s="141"/>
      <c r="D13" s="7"/>
      <c r="E13" s="141"/>
      <c r="F13" s="7"/>
      <c r="G13" s="7"/>
      <c r="H13" s="7"/>
      <c r="I13" s="9"/>
      <c r="J13" s="9"/>
      <c r="K13" s="9"/>
      <c r="L13" s="9"/>
      <c r="M13" s="9"/>
      <c r="N13" s="9"/>
    </row>
    <row r="14" spans="1:14" x14ac:dyDescent="0.25">
      <c r="A14" s="5" t="s">
        <v>8</v>
      </c>
      <c r="B14" s="7"/>
      <c r="C14" s="141"/>
      <c r="D14" s="7"/>
      <c r="E14" s="141"/>
      <c r="F14" s="7"/>
      <c r="G14" s="7"/>
      <c r="H14" s="7"/>
      <c r="I14" s="9"/>
      <c r="J14" s="9"/>
      <c r="K14" s="9"/>
      <c r="L14" s="9"/>
      <c r="M14" s="9"/>
      <c r="N14" s="9"/>
    </row>
    <row r="15" spans="1:14" x14ac:dyDescent="0.25">
      <c r="A15" s="5" t="s">
        <v>13</v>
      </c>
      <c r="B15" s="5"/>
      <c r="C15" s="141"/>
      <c r="D15" s="5"/>
      <c r="E15" s="141"/>
      <c r="F15" s="5"/>
      <c r="G15" s="7"/>
      <c r="H15" s="7"/>
      <c r="I15" s="7"/>
      <c r="J15" s="9"/>
      <c r="K15" s="9"/>
      <c r="L15" s="9"/>
      <c r="M15" s="9"/>
      <c r="N15" s="9"/>
    </row>
    <row r="16" spans="1:14" x14ac:dyDescent="0.25">
      <c r="A16" s="5" t="s">
        <v>24</v>
      </c>
      <c r="B16" s="5"/>
      <c r="C16" s="141"/>
      <c r="D16" s="5"/>
      <c r="E16" s="141"/>
      <c r="F16" s="5"/>
      <c r="G16" s="7"/>
      <c r="H16" s="7"/>
      <c r="I16" s="7"/>
      <c r="J16" s="9"/>
      <c r="K16" s="9"/>
      <c r="L16" s="9"/>
      <c r="M16" s="9"/>
      <c r="N16" s="9"/>
    </row>
    <row r="17" spans="1:14" x14ac:dyDescent="0.25">
      <c r="A17" s="5" t="s">
        <v>12</v>
      </c>
      <c r="B17" s="5"/>
      <c r="C17" s="141"/>
      <c r="D17" s="5"/>
      <c r="E17" s="141"/>
      <c r="F17" s="5"/>
      <c r="G17" s="7"/>
      <c r="H17" s="7"/>
      <c r="I17" s="7"/>
      <c r="J17" s="9"/>
      <c r="K17" s="9"/>
      <c r="L17" s="9"/>
      <c r="M17" s="9"/>
      <c r="N17" s="9"/>
    </row>
    <row r="18" spans="1:14" x14ac:dyDescent="0.25">
      <c r="A18" s="5" t="s">
        <v>25</v>
      </c>
      <c r="B18" s="7"/>
      <c r="C18" s="141"/>
      <c r="D18" s="7"/>
      <c r="E18" s="141"/>
      <c r="F18" s="7"/>
      <c r="G18" s="7"/>
      <c r="H18" s="9"/>
      <c r="I18" s="9"/>
      <c r="J18" s="9"/>
      <c r="K18" s="9"/>
      <c r="L18" s="9"/>
      <c r="M18" s="9"/>
      <c r="N18" s="9"/>
    </row>
    <row r="19" spans="1:14" x14ac:dyDescent="0.25">
      <c r="A19" s="5" t="s">
        <v>26</v>
      </c>
      <c r="B19" s="5"/>
      <c r="C19" s="141"/>
      <c r="D19" s="5"/>
      <c r="E19" s="141"/>
      <c r="F19" s="7"/>
      <c r="G19" s="7"/>
      <c r="H19" s="7"/>
      <c r="I19" s="9"/>
      <c r="J19" s="9"/>
      <c r="K19" s="9"/>
      <c r="L19" s="9"/>
      <c r="M19" s="9"/>
      <c r="N19" s="9"/>
    </row>
    <row r="20" spans="1:14" x14ac:dyDescent="0.25">
      <c r="A20" s="5" t="s">
        <v>14</v>
      </c>
      <c r="B20" s="5"/>
      <c r="C20" s="141"/>
      <c r="D20" s="5"/>
      <c r="E20" s="141"/>
      <c r="F20" s="5"/>
      <c r="G20" s="7"/>
      <c r="H20" s="7"/>
      <c r="I20" s="7"/>
      <c r="J20" s="9"/>
      <c r="K20" s="9"/>
      <c r="L20" s="9"/>
      <c r="M20" s="9"/>
      <c r="N20" s="9"/>
    </row>
    <row r="21" spans="1:14" x14ac:dyDescent="0.25">
      <c r="A21" s="5" t="s">
        <v>15</v>
      </c>
      <c r="B21" s="5"/>
      <c r="C21" s="141"/>
      <c r="D21" s="5"/>
      <c r="E21" s="141"/>
      <c r="F21" s="5"/>
      <c r="G21" s="7"/>
      <c r="H21" s="7"/>
      <c r="I21" s="7"/>
      <c r="J21" s="9"/>
      <c r="K21" s="9"/>
      <c r="L21" s="9"/>
      <c r="M21" s="9"/>
      <c r="N21" s="9"/>
    </row>
    <row r="22" spans="1:14" x14ac:dyDescent="0.25">
      <c r="A22" s="5" t="s">
        <v>27</v>
      </c>
      <c r="B22" s="5"/>
      <c r="C22" s="141"/>
      <c r="D22" s="5"/>
      <c r="E22" s="141"/>
      <c r="F22" s="7"/>
      <c r="G22" s="7"/>
      <c r="H22" s="7"/>
      <c r="I22" s="9"/>
      <c r="J22" s="9"/>
      <c r="K22" s="9"/>
      <c r="L22" s="9"/>
      <c r="M22" s="9"/>
      <c r="N22" s="9"/>
    </row>
    <row r="23" spans="1:14" x14ac:dyDescent="0.25">
      <c r="A23" s="5" t="s">
        <v>28</v>
      </c>
      <c r="B23" s="5"/>
      <c r="C23" s="141"/>
      <c r="D23" s="5"/>
      <c r="E23" s="141"/>
      <c r="F23" s="7"/>
      <c r="G23" s="7"/>
      <c r="H23" s="7"/>
      <c r="I23" s="9"/>
      <c r="J23" s="9"/>
      <c r="K23" s="9"/>
      <c r="L23" s="9"/>
      <c r="M23" s="9"/>
      <c r="N23" s="9"/>
    </row>
    <row r="24" spans="1:14" x14ac:dyDescent="0.25">
      <c r="A24" s="5" t="s">
        <v>49</v>
      </c>
      <c r="B24" s="5"/>
      <c r="C24" s="141"/>
      <c r="D24" s="5"/>
      <c r="E24" s="141"/>
      <c r="F24" s="5"/>
      <c r="G24" s="5"/>
      <c r="H24" s="5"/>
      <c r="I24" s="5"/>
      <c r="J24" s="5"/>
      <c r="K24" s="7"/>
      <c r="L24" s="5"/>
      <c r="M24" s="7"/>
      <c r="N24" s="5"/>
    </row>
    <row r="25" spans="1:14" x14ac:dyDescent="0.25">
      <c r="A25" s="5" t="s">
        <v>50</v>
      </c>
      <c r="B25" s="5"/>
      <c r="C25" s="141"/>
      <c r="D25" s="5"/>
      <c r="E25" s="141"/>
      <c r="F25" s="5"/>
      <c r="G25" s="5"/>
      <c r="H25" s="5"/>
      <c r="I25" s="5"/>
      <c r="J25" s="5"/>
      <c r="K25" s="7"/>
      <c r="L25" s="5"/>
      <c r="M25" s="7"/>
      <c r="N25" s="5"/>
    </row>
    <row r="26" spans="1:14" x14ac:dyDescent="0.25">
      <c r="A26" s="5" t="s">
        <v>10</v>
      </c>
      <c r="B26" s="5"/>
      <c r="C26" s="141"/>
      <c r="D26" s="5"/>
      <c r="E26" s="141"/>
      <c r="F26" s="7"/>
      <c r="G26" s="7"/>
      <c r="H26" s="7"/>
      <c r="I26" s="9"/>
      <c r="J26" s="9"/>
      <c r="K26" s="9"/>
      <c r="L26" s="9"/>
      <c r="M26" s="9"/>
      <c r="N26" s="9"/>
    </row>
    <row r="27" spans="1:14" x14ac:dyDescent="0.25">
      <c r="A27" s="5" t="s">
        <v>16</v>
      </c>
      <c r="B27" s="5"/>
      <c r="C27" s="141"/>
      <c r="D27" s="5"/>
      <c r="E27" s="141"/>
      <c r="F27" s="7"/>
      <c r="G27" s="7"/>
      <c r="H27" s="7"/>
      <c r="I27" s="7"/>
      <c r="J27" s="7"/>
      <c r="K27" s="9"/>
      <c r="L27" s="9"/>
      <c r="M27" s="9"/>
      <c r="N27" s="9"/>
    </row>
    <row r="28" spans="1:14" x14ac:dyDescent="0.25">
      <c r="A28" s="5" t="s">
        <v>51</v>
      </c>
      <c r="B28" s="5"/>
      <c r="C28" s="141"/>
      <c r="D28" s="5"/>
      <c r="E28" s="141"/>
      <c r="F28" s="5"/>
      <c r="G28" s="5"/>
      <c r="H28" s="5"/>
      <c r="I28" s="5"/>
      <c r="J28" s="5"/>
      <c r="K28" s="7"/>
      <c r="L28" s="5"/>
      <c r="M28" s="7"/>
      <c r="N28" s="5"/>
    </row>
    <row r="29" spans="1:14" x14ac:dyDescent="0.25">
      <c r="A29" s="5" t="s">
        <v>52</v>
      </c>
      <c r="B29" s="5"/>
      <c r="C29" s="141"/>
      <c r="D29" s="5"/>
      <c r="E29" s="141"/>
      <c r="F29" s="5"/>
      <c r="G29" s="5"/>
      <c r="H29" s="5"/>
      <c r="I29" s="5"/>
      <c r="J29" s="5"/>
      <c r="K29" s="7"/>
      <c r="L29" s="5"/>
      <c r="M29" s="7"/>
      <c r="N29" s="5"/>
    </row>
    <row r="30" spans="1:14" x14ac:dyDescent="0.25">
      <c r="A30" s="5" t="s">
        <v>29</v>
      </c>
      <c r="B30" s="5"/>
      <c r="C30" s="141"/>
      <c r="D30" s="5"/>
      <c r="E30" s="141"/>
      <c r="F30" s="7"/>
      <c r="G30" s="7"/>
      <c r="H30" s="7"/>
      <c r="I30" s="7"/>
      <c r="J30" s="9"/>
      <c r="K30" s="9"/>
      <c r="L30" s="9"/>
      <c r="M30" s="9"/>
      <c r="N30" s="9"/>
    </row>
    <row r="31" spans="1:14" x14ac:dyDescent="0.25">
      <c r="A31" s="5" t="s">
        <v>30</v>
      </c>
      <c r="B31" s="5"/>
      <c r="C31" s="141"/>
      <c r="D31" s="5"/>
      <c r="E31" s="141"/>
      <c r="F31" s="5"/>
      <c r="G31" s="7"/>
      <c r="H31" s="7"/>
      <c r="I31" s="7"/>
      <c r="J31" s="7"/>
      <c r="K31" s="7"/>
      <c r="L31" s="7"/>
      <c r="M31" s="7"/>
      <c r="N31" s="7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1245-4235-4903-BD96-02B1A0379CAA}">
  <sheetPr>
    <tabColor rgb="FF92D050"/>
  </sheetPr>
  <dimension ref="A1:I33"/>
  <sheetViews>
    <sheetView tabSelected="1" workbookViewId="0">
      <pane ySplit="4" topLeftCell="A5" activePane="bottomLeft" state="frozenSplit"/>
      <selection pane="bottomLeft" activeCell="A35" sqref="A35"/>
    </sheetView>
  </sheetViews>
  <sheetFormatPr baseColWidth="10" defaultRowHeight="15" x14ac:dyDescent="0.25"/>
  <cols>
    <col min="1" max="1" width="23.140625" customWidth="1"/>
    <col min="2" max="2" width="8.5703125" customWidth="1"/>
    <col min="3" max="3" width="10.42578125" customWidth="1"/>
    <col min="4" max="4" width="10" customWidth="1"/>
    <col min="5" max="5" width="8.5703125" customWidth="1"/>
    <col min="6" max="6" width="10.42578125" customWidth="1"/>
    <col min="7" max="7" width="10" customWidth="1"/>
    <col min="8" max="8" width="12.140625" customWidth="1"/>
    <col min="9" max="9" width="16.42578125" customWidth="1"/>
  </cols>
  <sheetData>
    <row r="1" spans="1:9" ht="23.25" customHeight="1" x14ac:dyDescent="0.35">
      <c r="A1" s="20" t="s">
        <v>239</v>
      </c>
      <c r="B1" s="36"/>
      <c r="C1" s="36"/>
      <c r="D1" s="21"/>
      <c r="E1" s="36"/>
      <c r="F1" s="36"/>
      <c r="G1" s="21"/>
      <c r="H1" s="21"/>
      <c r="I1" s="21"/>
    </row>
    <row r="2" spans="1:9" ht="21.75" customHeight="1" x14ac:dyDescent="0.25">
      <c r="A2" s="135" t="s">
        <v>75</v>
      </c>
      <c r="B2" s="136">
        <v>2025</v>
      </c>
      <c r="C2" s="136"/>
      <c r="D2" s="137"/>
      <c r="E2" s="138">
        <v>2026</v>
      </c>
      <c r="F2" s="136"/>
      <c r="G2" s="136"/>
      <c r="H2" s="139" t="s">
        <v>85</v>
      </c>
      <c r="I2" s="139" t="s">
        <v>86</v>
      </c>
    </row>
    <row r="3" spans="1:9" ht="19.5" customHeight="1" x14ac:dyDescent="0.25">
      <c r="A3" s="135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0"/>
      <c r="I3" s="140"/>
    </row>
    <row r="4" spans="1:9" ht="22.5" customHeight="1" x14ac:dyDescent="0.25">
      <c r="A4" s="135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14.25" customHeight="1" x14ac:dyDescent="0.25">
      <c r="A5" s="64" t="s">
        <v>3</v>
      </c>
      <c r="B5" s="65">
        <v>4491.7280000000001</v>
      </c>
      <c r="C5" s="66">
        <v>74.273021206983145</v>
      </c>
      <c r="D5" s="96">
        <v>33361.420899999997</v>
      </c>
      <c r="E5" s="85">
        <v>4612.0119999999997</v>
      </c>
      <c r="F5" s="66">
        <v>68.269781821903337</v>
      </c>
      <c r="G5" s="65">
        <v>31486.105299999999</v>
      </c>
      <c r="H5" s="67">
        <v>-5.6212102164988949</v>
      </c>
      <c r="I5" s="68">
        <v>-3.5606755233849707</v>
      </c>
    </row>
    <row r="6" spans="1:9" ht="12.75" customHeight="1" x14ac:dyDescent="0.25">
      <c r="A6" s="69" t="s">
        <v>65</v>
      </c>
      <c r="B6" s="70">
        <v>4461.1400000000003</v>
      </c>
      <c r="C6" s="71">
        <v>74.325377145751972</v>
      </c>
      <c r="D6" s="97">
        <v>33157.5913</v>
      </c>
      <c r="E6" s="86">
        <v>4593.28</v>
      </c>
      <c r="F6" s="71">
        <v>68.297845548279241</v>
      </c>
      <c r="G6" s="70">
        <v>31371.112800000003</v>
      </c>
      <c r="H6" s="72">
        <v>-5.3878416071797002</v>
      </c>
      <c r="I6" s="73">
        <v>-3.4095546566586643</v>
      </c>
    </row>
    <row r="7" spans="1:9" ht="13.5" customHeight="1" x14ac:dyDescent="0.25">
      <c r="A7" s="74" t="s">
        <v>66</v>
      </c>
      <c r="B7" s="75">
        <v>30.587999999999997</v>
      </c>
      <c r="C7" s="76">
        <v>66.637112593173811</v>
      </c>
      <c r="D7" s="98">
        <v>203.82960000000003</v>
      </c>
      <c r="E7" s="87">
        <v>18.731999999999999</v>
      </c>
      <c r="F7" s="76">
        <v>61.388266068759357</v>
      </c>
      <c r="G7" s="75">
        <v>114.99250000000001</v>
      </c>
      <c r="H7" s="77">
        <v>-43.584003500963554</v>
      </c>
      <c r="I7" s="78">
        <v>-32.409882390227096</v>
      </c>
    </row>
    <row r="8" spans="1:9" ht="14.25" customHeight="1" x14ac:dyDescent="0.25">
      <c r="A8" s="64" t="s">
        <v>4</v>
      </c>
      <c r="B8" s="65">
        <v>221.90399999999997</v>
      </c>
      <c r="C8" s="66">
        <v>58.830557358136872</v>
      </c>
      <c r="D8" s="96">
        <v>1305.4736000000003</v>
      </c>
      <c r="E8" s="85">
        <v>209.803</v>
      </c>
      <c r="F8" s="66">
        <v>52.507275873080943</v>
      </c>
      <c r="G8" s="65">
        <v>1101.6184000000001</v>
      </c>
      <c r="H8" s="67">
        <v>-15.615421100817372</v>
      </c>
      <c r="I8" s="68">
        <v>-18.804341070790709</v>
      </c>
    </row>
    <row r="9" spans="1:9" ht="12.75" customHeight="1" x14ac:dyDescent="0.25">
      <c r="A9" s="69" t="s">
        <v>65</v>
      </c>
      <c r="B9" s="70">
        <v>197.38899999999998</v>
      </c>
      <c r="C9" s="71">
        <v>58.836769019550232</v>
      </c>
      <c r="D9" s="97">
        <v>1161.3731</v>
      </c>
      <c r="E9" s="86">
        <v>201.53499999999997</v>
      </c>
      <c r="F9" s="71">
        <v>52.589287220582051</v>
      </c>
      <c r="G9" s="70">
        <v>1059.8582000000001</v>
      </c>
      <c r="H9" s="72">
        <v>-8.7409377744326893</v>
      </c>
      <c r="I9" s="73">
        <v>-16.496229213662527</v>
      </c>
    </row>
    <row r="10" spans="1:9" ht="13.5" customHeight="1" x14ac:dyDescent="0.25">
      <c r="A10" s="74" t="s">
        <v>66</v>
      </c>
      <c r="B10" s="75">
        <v>24.514999999999997</v>
      </c>
      <c r="C10" s="76">
        <v>58.780542524984718</v>
      </c>
      <c r="D10" s="98">
        <v>144.10050000000001</v>
      </c>
      <c r="E10" s="87">
        <v>8.2679999999999989</v>
      </c>
      <c r="F10" s="76">
        <v>50.508224479922603</v>
      </c>
      <c r="G10" s="75">
        <v>41.760200000000005</v>
      </c>
      <c r="H10" s="77">
        <v>-71.020086675618742</v>
      </c>
      <c r="I10" s="78">
        <v>-52.280328871062665</v>
      </c>
    </row>
    <row r="11" spans="1:9" ht="14.25" customHeight="1" x14ac:dyDescent="0.25">
      <c r="A11" s="64" t="s">
        <v>5</v>
      </c>
      <c r="B11" s="65">
        <v>1790.2429999999999</v>
      </c>
      <c r="C11" s="66">
        <v>66.273008747974444</v>
      </c>
      <c r="D11" s="96">
        <v>11864.479000000001</v>
      </c>
      <c r="E11" s="85">
        <v>1771.1800000000003</v>
      </c>
      <c r="F11" s="66">
        <v>59.794021499791093</v>
      </c>
      <c r="G11" s="65">
        <v>10590.5975</v>
      </c>
      <c r="H11" s="67">
        <v>-10.736935857023312</v>
      </c>
      <c r="I11" s="68">
        <v>-6.7836735191089463</v>
      </c>
    </row>
    <row r="12" spans="1:9" ht="12.75" customHeight="1" x14ac:dyDescent="0.25">
      <c r="A12" s="69" t="s">
        <v>65</v>
      </c>
      <c r="B12" s="70">
        <v>1192.9949999999999</v>
      </c>
      <c r="C12" s="71">
        <v>70.148683774869141</v>
      </c>
      <c r="D12" s="97">
        <v>8368.7029000000002</v>
      </c>
      <c r="E12" s="86">
        <v>1348.1100000000001</v>
      </c>
      <c r="F12" s="71">
        <v>62.903307593593993</v>
      </c>
      <c r="G12" s="70">
        <v>8480.0578000000005</v>
      </c>
      <c r="H12" s="72">
        <v>1.330611222917244</v>
      </c>
      <c r="I12" s="73">
        <v>1.6689152808031071</v>
      </c>
    </row>
    <row r="13" spans="1:9" ht="13.5" customHeight="1" x14ac:dyDescent="0.25">
      <c r="A13" s="74" t="s">
        <v>66</v>
      </c>
      <c r="B13" s="75">
        <v>597.24800000000016</v>
      </c>
      <c r="C13" s="76">
        <v>58.531399016823812</v>
      </c>
      <c r="D13" s="98">
        <v>3495.7761</v>
      </c>
      <c r="E13" s="87">
        <v>423.07000000000005</v>
      </c>
      <c r="F13" s="76">
        <v>49.886300139456836</v>
      </c>
      <c r="G13" s="75">
        <v>2110.5397000000003</v>
      </c>
      <c r="H13" s="77">
        <v>-39.626004651728117</v>
      </c>
      <c r="I13" s="78">
        <v>-30.12512594870531</v>
      </c>
    </row>
    <row r="14" spans="1:9" ht="14.25" customHeight="1" x14ac:dyDescent="0.25">
      <c r="A14" s="64" t="s">
        <v>6</v>
      </c>
      <c r="B14" s="65">
        <v>108.413</v>
      </c>
      <c r="C14" s="66">
        <v>43.943143349967272</v>
      </c>
      <c r="D14" s="96">
        <v>476.40080000000012</v>
      </c>
      <c r="E14" s="85">
        <v>89.916999999999987</v>
      </c>
      <c r="F14" s="66">
        <v>39.006417029037891</v>
      </c>
      <c r="G14" s="65">
        <v>350.73399999999998</v>
      </c>
      <c r="H14" s="67">
        <v>-26.378377198359047</v>
      </c>
      <c r="I14" s="68">
        <v>-12.007907331406621</v>
      </c>
    </row>
    <row r="15" spans="1:9" ht="12.75" customHeight="1" x14ac:dyDescent="0.25">
      <c r="A15" s="69" t="s">
        <v>65</v>
      </c>
      <c r="B15" s="70">
        <v>56.356000000000002</v>
      </c>
      <c r="C15" s="71">
        <v>44.157339058840236</v>
      </c>
      <c r="D15" s="97">
        <v>248.85310000000004</v>
      </c>
      <c r="E15" s="86">
        <v>58.222000000000008</v>
      </c>
      <c r="F15" s="71">
        <v>38.811480196489299</v>
      </c>
      <c r="G15" s="70">
        <v>225.96820000000002</v>
      </c>
      <c r="H15" s="72">
        <v>-9.1961482497103795</v>
      </c>
      <c r="I15" s="73">
        <v>0.93323675730376809</v>
      </c>
    </row>
    <row r="16" spans="1:9" ht="13.5" customHeight="1" x14ac:dyDescent="0.25">
      <c r="A16" s="74" t="s">
        <v>66</v>
      </c>
      <c r="B16" s="75">
        <v>52.056999999999995</v>
      </c>
      <c r="C16" s="76">
        <v>43.71125881245559</v>
      </c>
      <c r="D16" s="98">
        <v>227.54770000000002</v>
      </c>
      <c r="E16" s="87">
        <v>31.695</v>
      </c>
      <c r="F16" s="76">
        <v>39.36450544249881</v>
      </c>
      <c r="G16" s="75">
        <v>124.7658</v>
      </c>
      <c r="H16" s="77">
        <v>-45.169386462706505</v>
      </c>
      <c r="I16" s="78">
        <v>-28.590307941411986</v>
      </c>
    </row>
    <row r="17" spans="1:9" ht="16.5" customHeight="1" x14ac:dyDescent="0.25">
      <c r="A17" s="37" t="s">
        <v>7</v>
      </c>
      <c r="B17" s="38">
        <v>27.114999999999998</v>
      </c>
      <c r="C17" s="39">
        <v>38.491609810068226</v>
      </c>
      <c r="D17" s="99">
        <v>104.36999999999999</v>
      </c>
      <c r="E17" s="88">
        <v>30.347999999999995</v>
      </c>
      <c r="F17" s="39">
        <v>36.934328456570455</v>
      </c>
      <c r="G17" s="38">
        <v>112.0883</v>
      </c>
      <c r="H17" s="40">
        <v>7.3951327009677215</v>
      </c>
      <c r="I17" s="45">
        <v>-24.301232850345954</v>
      </c>
    </row>
    <row r="18" spans="1:9" ht="16.5" customHeight="1" x14ac:dyDescent="0.25">
      <c r="A18" s="37" t="s">
        <v>8</v>
      </c>
      <c r="B18" s="38">
        <v>299.60900000000004</v>
      </c>
      <c r="C18" s="39">
        <v>51.975694989135832</v>
      </c>
      <c r="D18" s="99">
        <v>1557.2385999999999</v>
      </c>
      <c r="E18" s="88">
        <v>323.28099999999995</v>
      </c>
      <c r="F18" s="39">
        <v>46.045851751262838</v>
      </c>
      <c r="G18" s="38">
        <v>1488.5749000000001</v>
      </c>
      <c r="H18" s="40">
        <v>-4.4093243000783433</v>
      </c>
      <c r="I18" s="45">
        <v>-3.5116229553855072</v>
      </c>
    </row>
    <row r="19" spans="1:9" ht="21" customHeight="1" x14ac:dyDescent="0.25">
      <c r="A19" s="41" t="s">
        <v>93</v>
      </c>
      <c r="B19" s="42">
        <v>6939.0119999999997</v>
      </c>
      <c r="C19" s="43">
        <v>70.138778978909386</v>
      </c>
      <c r="D19" s="100">
        <v>48669.382899999997</v>
      </c>
      <c r="E19" s="89">
        <v>7036.5410000000002</v>
      </c>
      <c r="F19" s="43">
        <v>64.136226023553334</v>
      </c>
      <c r="G19" s="42">
        <v>45129.718399999998</v>
      </c>
      <c r="H19" s="43">
        <v>-7.2728772979778196</v>
      </c>
      <c r="I19" s="46">
        <v>-4.9021620890704387</v>
      </c>
    </row>
    <row r="20" spans="1:9" ht="16.5" customHeight="1" x14ac:dyDescent="0.25">
      <c r="A20" s="37" t="s">
        <v>12</v>
      </c>
      <c r="B20" s="38">
        <v>15.34</v>
      </c>
      <c r="C20" s="39">
        <v>66.306388526727503</v>
      </c>
      <c r="D20" s="99">
        <v>101.714</v>
      </c>
      <c r="E20" s="88">
        <v>14.776999999999999</v>
      </c>
      <c r="F20" s="39">
        <v>59.777356702984363</v>
      </c>
      <c r="G20" s="38">
        <v>88.332999999999998</v>
      </c>
      <c r="H20" s="40">
        <v>-13.155514481782248</v>
      </c>
      <c r="I20" s="45">
        <v>17.326424419006202</v>
      </c>
    </row>
    <row r="21" spans="1:9" ht="14.25" customHeight="1" x14ac:dyDescent="0.25">
      <c r="A21" s="64" t="s">
        <v>13</v>
      </c>
      <c r="B21" s="65">
        <v>1610.1970000000001</v>
      </c>
      <c r="C21" s="66">
        <v>86.545764276048189</v>
      </c>
      <c r="D21" s="96">
        <v>13935.572999999999</v>
      </c>
      <c r="E21" s="85">
        <v>1155.4949999999999</v>
      </c>
      <c r="F21" s="66">
        <v>63.036943474441699</v>
      </c>
      <c r="G21" s="65">
        <v>7283.8873000000012</v>
      </c>
      <c r="H21" s="67">
        <v>-47.731698581751878</v>
      </c>
      <c r="I21" s="68">
        <v>-46.693416710452063</v>
      </c>
    </row>
    <row r="22" spans="1:9" ht="12.75" customHeight="1" x14ac:dyDescent="0.25">
      <c r="A22" s="69" t="s">
        <v>104</v>
      </c>
      <c r="B22" s="70">
        <v>1545.0539999999999</v>
      </c>
      <c r="C22" s="71">
        <v>88.689569426052429</v>
      </c>
      <c r="D22" s="97">
        <v>13703.017399999999</v>
      </c>
      <c r="E22" s="86">
        <v>1090.6489999999999</v>
      </c>
      <c r="F22" s="71">
        <v>65.212831992694277</v>
      </c>
      <c r="G22" s="70">
        <v>7112.4310000000014</v>
      </c>
      <c r="H22" s="72">
        <v>-48.095877043839977</v>
      </c>
      <c r="I22" s="73">
        <v>-46.890354819420033</v>
      </c>
    </row>
    <row r="23" spans="1:9" ht="14.25" customHeight="1" x14ac:dyDescent="0.25">
      <c r="A23" s="69" t="s">
        <v>96</v>
      </c>
      <c r="B23" s="70">
        <v>476.58600000000001</v>
      </c>
      <c r="C23" s="71">
        <v>112.26528055796855</v>
      </c>
      <c r="D23" s="97">
        <v>5350.4061000000002</v>
      </c>
      <c r="E23" s="86">
        <v>357.11899999999997</v>
      </c>
      <c r="F23" s="71">
        <v>92.370999582772129</v>
      </c>
      <c r="G23" s="70">
        <v>3298.7438999999999</v>
      </c>
      <c r="H23" s="72">
        <v>-38.34591546237958</v>
      </c>
      <c r="I23" s="73">
        <v>-33.030520760911926</v>
      </c>
    </row>
    <row r="24" spans="1:9" ht="12.75" customHeight="1" x14ac:dyDescent="0.25">
      <c r="A24" s="69" t="s">
        <v>97</v>
      </c>
      <c r="B24" s="70">
        <v>960.36800000000017</v>
      </c>
      <c r="C24" s="71">
        <v>77.406071422621295</v>
      </c>
      <c r="D24" s="97">
        <v>7433.8313999999991</v>
      </c>
      <c r="E24" s="86">
        <v>638.48300000000006</v>
      </c>
      <c r="F24" s="71">
        <v>49.465990480560961</v>
      </c>
      <c r="G24" s="70">
        <v>3158.3194000000008</v>
      </c>
      <c r="H24" s="72">
        <v>-57.51424494238595</v>
      </c>
      <c r="I24" s="73">
        <v>-57.737936398622395</v>
      </c>
    </row>
    <row r="25" spans="1:9" ht="13.5" customHeight="1" x14ac:dyDescent="0.25">
      <c r="A25" s="74" t="s">
        <v>69</v>
      </c>
      <c r="B25" s="75">
        <v>65.143000000000001</v>
      </c>
      <c r="C25" s="76">
        <v>35.699246273582737</v>
      </c>
      <c r="D25" s="98">
        <v>232.55560000000003</v>
      </c>
      <c r="E25" s="87">
        <v>64.846000000000004</v>
      </c>
      <c r="F25" s="76">
        <v>26.440536039231411</v>
      </c>
      <c r="G25" s="75">
        <v>171.4563</v>
      </c>
      <c r="H25" s="77">
        <v>-26.272985901006052</v>
      </c>
      <c r="I25" s="78">
        <v>-37.003042260973082</v>
      </c>
    </row>
    <row r="26" spans="1:9" ht="16.5" customHeight="1" x14ac:dyDescent="0.25">
      <c r="A26" s="37" t="s">
        <v>70</v>
      </c>
      <c r="B26" s="38">
        <v>63.252999999999993</v>
      </c>
      <c r="C26" s="39">
        <v>42.30104500972287</v>
      </c>
      <c r="D26" s="99">
        <v>267.56680000000006</v>
      </c>
      <c r="E26" s="88">
        <v>33.307000000000002</v>
      </c>
      <c r="F26" s="39">
        <v>35.182213949019719</v>
      </c>
      <c r="G26" s="38">
        <v>117.1814</v>
      </c>
      <c r="H26" s="40">
        <v>-56.204805678432464</v>
      </c>
      <c r="I26" s="45">
        <v>-64.001660118659771</v>
      </c>
    </row>
    <row r="27" spans="1:9" ht="16.5" customHeight="1" x14ac:dyDescent="0.25">
      <c r="A27" s="93" t="s">
        <v>103</v>
      </c>
      <c r="B27" s="38">
        <v>159.39200000000002</v>
      </c>
      <c r="C27" s="39">
        <v>33.382265107408145</v>
      </c>
      <c r="D27" s="99">
        <v>532.08659999999998</v>
      </c>
      <c r="E27" s="88">
        <v>128.84300000000002</v>
      </c>
      <c r="F27" s="39">
        <v>33.033133348338673</v>
      </c>
      <c r="G27" s="38">
        <v>425.60880000000003</v>
      </c>
      <c r="H27" s="40">
        <v>-20.011366570780009</v>
      </c>
      <c r="I27" s="45">
        <v>-37.182188814805627</v>
      </c>
    </row>
    <row r="28" spans="1:9" ht="21" customHeight="1" x14ac:dyDescent="0.25">
      <c r="A28" s="41" t="s">
        <v>92</v>
      </c>
      <c r="B28" s="42">
        <v>8787.1939999999995</v>
      </c>
      <c r="C28" s="43">
        <v>72.271447859236972</v>
      </c>
      <c r="D28" s="100">
        <v>63506.323299999996</v>
      </c>
      <c r="E28" s="89">
        <v>8368.9630000000016</v>
      </c>
      <c r="F28" s="43">
        <v>63.382678236240253</v>
      </c>
      <c r="G28" s="42">
        <v>53044.728900000002</v>
      </c>
      <c r="H28" s="43">
        <v>-16.473311406456425</v>
      </c>
      <c r="I28" s="46">
        <v>-14.717126221982568</v>
      </c>
    </row>
    <row r="29" spans="1:9" ht="18.75" customHeight="1" x14ac:dyDescent="0.25">
      <c r="A29" s="37" t="s">
        <v>71</v>
      </c>
      <c r="B29" s="38">
        <v>1197.884</v>
      </c>
      <c r="C29" s="39">
        <v>129.55067018175387</v>
      </c>
      <c r="D29" s="99">
        <v>15518.667500000003</v>
      </c>
      <c r="E29" s="88">
        <v>1279.029</v>
      </c>
      <c r="F29" s="39">
        <v>86.536316221133362</v>
      </c>
      <c r="G29" s="38">
        <v>11068.245799999999</v>
      </c>
      <c r="H29" s="40">
        <v>-28.677859745367982</v>
      </c>
      <c r="I29" s="45">
        <v>-32.081211968171949</v>
      </c>
    </row>
    <row r="30" spans="1:9" ht="18" customHeight="1" x14ac:dyDescent="0.25">
      <c r="A30" s="22" t="s">
        <v>242</v>
      </c>
      <c r="B30" s="22"/>
      <c r="C30" s="22"/>
      <c r="D30" s="44"/>
      <c r="E30" s="22"/>
      <c r="F30" s="22"/>
      <c r="G30" s="44"/>
      <c r="H30" s="44"/>
      <c r="I30" s="44"/>
    </row>
    <row r="31" spans="1:9" ht="14.25" customHeight="1" x14ac:dyDescent="0.25">
      <c r="A31" s="22" t="s">
        <v>91</v>
      </c>
      <c r="B31" s="22"/>
      <c r="C31" s="22"/>
      <c r="D31" s="22"/>
      <c r="E31" s="22"/>
      <c r="F31" s="22"/>
      <c r="G31" s="22"/>
      <c r="H31" s="22"/>
      <c r="I31" s="22"/>
    </row>
    <row r="32" spans="1:9" ht="14.25" customHeight="1" x14ac:dyDescent="0.25">
      <c r="A32" s="23" t="s">
        <v>106</v>
      </c>
    </row>
    <row r="33" spans="1:1" x14ac:dyDescent="0.25">
      <c r="A33" s="23" t="s">
        <v>105</v>
      </c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6B37-D17D-4E28-8F48-3861C82D74E9}">
  <sheetPr>
    <tabColor rgb="FF92D050"/>
  </sheetPr>
  <dimension ref="A1:S103"/>
  <sheetViews>
    <sheetView workbookViewId="0">
      <selection activeCell="A102" sqref="A102"/>
    </sheetView>
  </sheetViews>
  <sheetFormatPr baseColWidth="10" defaultColWidth="11.42578125" defaultRowHeight="15" x14ac:dyDescent="0.25"/>
  <cols>
    <col min="1" max="1" width="19.42578125" customWidth="1"/>
    <col min="2" max="2" width="22.5703125" bestFit="1" customWidth="1"/>
    <col min="3" max="3" width="13.85546875" customWidth="1"/>
    <col min="4" max="5" width="8.7109375" customWidth="1"/>
    <col min="6" max="6" width="16.42578125" customWidth="1"/>
    <col min="7" max="7" width="28.42578125" customWidth="1"/>
    <col min="14" max="15" width="21.85546875" customWidth="1"/>
    <col min="16" max="17" width="10.28515625" customWidth="1"/>
  </cols>
  <sheetData>
    <row r="1" spans="1:19" ht="24" customHeight="1" x14ac:dyDescent="0.35">
      <c r="A1" s="20" t="s">
        <v>230</v>
      </c>
      <c r="B1" s="21"/>
      <c r="C1" s="21"/>
      <c r="D1" s="21"/>
      <c r="E1" s="21"/>
      <c r="F1" s="21"/>
    </row>
    <row r="2" spans="1:19" ht="25.5" customHeight="1" x14ac:dyDescent="0.25">
      <c r="A2" s="145" t="s">
        <v>108</v>
      </c>
      <c r="B2" s="146" t="s">
        <v>109</v>
      </c>
      <c r="C2" s="149" t="s">
        <v>110</v>
      </c>
      <c r="D2" s="149" t="s">
        <v>111</v>
      </c>
      <c r="E2" s="149"/>
      <c r="F2" s="149" t="s">
        <v>233</v>
      </c>
      <c r="G2" s="103"/>
      <c r="H2" s="103"/>
      <c r="I2" s="103"/>
      <c r="J2" s="103"/>
      <c r="K2" s="103"/>
      <c r="L2" s="103"/>
      <c r="M2" s="103"/>
      <c r="N2" s="103"/>
      <c r="O2" s="103"/>
    </row>
    <row r="3" spans="1:19" ht="29.25" customHeight="1" x14ac:dyDescent="0.25">
      <c r="A3" s="145"/>
      <c r="B3" s="147"/>
      <c r="C3" s="150"/>
      <c r="D3" s="104" t="s">
        <v>232</v>
      </c>
      <c r="E3" s="104">
        <v>2026</v>
      </c>
      <c r="F3" s="150"/>
      <c r="G3" s="103"/>
      <c r="H3" s="103"/>
      <c r="I3" s="103"/>
      <c r="J3" s="103"/>
      <c r="K3" s="103"/>
      <c r="L3" s="103"/>
      <c r="M3" s="103"/>
      <c r="N3" s="103"/>
      <c r="O3" s="103"/>
    </row>
    <row r="4" spans="1:19" x14ac:dyDescent="0.25">
      <c r="A4" s="144" t="s">
        <v>112</v>
      </c>
      <c r="B4" s="105" t="s">
        <v>113</v>
      </c>
      <c r="C4" s="106">
        <v>1.4990000000000001</v>
      </c>
      <c r="D4" s="107">
        <v>29.602</v>
      </c>
      <c r="E4" s="107">
        <v>29.992999999999999</v>
      </c>
      <c r="F4" s="108">
        <v>1.319</v>
      </c>
      <c r="G4" s="109"/>
      <c r="H4" s="103"/>
      <c r="I4" s="103"/>
      <c r="J4" s="103"/>
      <c r="K4" s="103"/>
      <c r="L4" s="103"/>
      <c r="M4" s="103"/>
      <c r="N4" s="103"/>
      <c r="O4" s="103"/>
      <c r="Q4" s="132"/>
      <c r="R4" s="132"/>
      <c r="S4" s="132"/>
    </row>
    <row r="5" spans="1:19" x14ac:dyDescent="0.25">
      <c r="A5" s="144"/>
      <c r="B5" s="110" t="s">
        <v>114</v>
      </c>
      <c r="C5" s="111">
        <v>3.4660000000000002</v>
      </c>
      <c r="D5" s="112">
        <v>32.052999999999997</v>
      </c>
      <c r="E5" s="112">
        <v>31.998999999999999</v>
      </c>
      <c r="F5" s="113">
        <v>-0.16900000000000001</v>
      </c>
      <c r="G5" s="109"/>
      <c r="H5" s="103"/>
      <c r="I5" s="103"/>
      <c r="J5" s="103"/>
      <c r="K5" s="103"/>
      <c r="L5" s="103"/>
      <c r="M5" s="103"/>
      <c r="N5" s="103"/>
      <c r="O5" s="103"/>
      <c r="Q5" s="132"/>
      <c r="R5" s="132"/>
      <c r="S5" s="132"/>
    </row>
    <row r="6" spans="1:19" x14ac:dyDescent="0.25">
      <c r="A6" s="144"/>
      <c r="B6" s="114" t="s">
        <v>115</v>
      </c>
      <c r="C6" s="115">
        <v>0.82600000000000007</v>
      </c>
      <c r="D6" s="116">
        <v>30.016999999999999</v>
      </c>
      <c r="E6" s="116">
        <v>29.99</v>
      </c>
      <c r="F6" s="117">
        <v>-8.7999999999999995E-2</v>
      </c>
      <c r="G6" s="109"/>
      <c r="H6" s="103"/>
      <c r="I6" s="103"/>
      <c r="J6" s="103"/>
      <c r="K6" s="103"/>
      <c r="L6" s="103"/>
      <c r="M6" s="103"/>
      <c r="N6" s="103"/>
      <c r="O6" s="103"/>
      <c r="Q6" s="132"/>
      <c r="R6" s="132"/>
      <c r="S6" s="132"/>
    </row>
    <row r="7" spans="1:19" x14ac:dyDescent="0.25">
      <c r="A7" s="144" t="s">
        <v>116</v>
      </c>
      <c r="B7" s="118" t="s">
        <v>117</v>
      </c>
      <c r="C7" s="119">
        <v>9.8000000000000004E-2</v>
      </c>
      <c r="D7" s="120">
        <v>27.094000000000001</v>
      </c>
      <c r="E7" s="120">
        <v>26.928999999999998</v>
      </c>
      <c r="F7" s="113">
        <v>-0.61</v>
      </c>
      <c r="G7" s="109"/>
      <c r="H7" s="103"/>
      <c r="I7" s="103"/>
      <c r="J7" s="103"/>
      <c r="K7" s="103"/>
      <c r="L7" s="103"/>
      <c r="M7" s="103"/>
      <c r="N7" s="103"/>
      <c r="O7" s="103"/>
      <c r="Q7" s="132"/>
      <c r="R7" s="132"/>
      <c r="S7" s="132"/>
    </row>
    <row r="8" spans="1:19" x14ac:dyDescent="0.25">
      <c r="A8" s="144"/>
      <c r="B8" s="114" t="s">
        <v>118</v>
      </c>
      <c r="C8" s="115">
        <v>2.8000000000000001E-2</v>
      </c>
      <c r="D8" s="116">
        <v>29.693999999999999</v>
      </c>
      <c r="E8" s="116">
        <v>30.428999999999998</v>
      </c>
      <c r="F8" s="117">
        <v>2.472</v>
      </c>
      <c r="G8" s="109"/>
      <c r="H8" s="103"/>
      <c r="I8" s="103"/>
      <c r="J8" s="103"/>
      <c r="K8" s="103"/>
      <c r="L8" s="103"/>
      <c r="M8" s="103"/>
      <c r="N8" s="103"/>
      <c r="O8" s="103"/>
      <c r="Q8" s="132"/>
      <c r="R8" s="132"/>
      <c r="S8" s="132"/>
    </row>
    <row r="9" spans="1:19" x14ac:dyDescent="0.25">
      <c r="A9" s="144" t="s">
        <v>119</v>
      </c>
      <c r="B9" s="118" t="s">
        <v>120</v>
      </c>
      <c r="C9" s="119">
        <v>5.2250000000000005</v>
      </c>
      <c r="D9" s="120">
        <v>30.821000000000002</v>
      </c>
      <c r="E9" s="120">
        <v>20.382000000000001</v>
      </c>
      <c r="F9" s="113">
        <v>-33.871000000000002</v>
      </c>
      <c r="G9" s="109"/>
      <c r="H9" s="103"/>
      <c r="I9" s="103"/>
      <c r="J9" s="103"/>
      <c r="K9" s="103"/>
      <c r="L9" s="103"/>
      <c r="M9" s="103"/>
      <c r="N9" s="103"/>
      <c r="O9" s="103"/>
      <c r="Q9" s="132"/>
      <c r="R9" s="132"/>
      <c r="S9" s="132"/>
    </row>
    <row r="10" spans="1:19" x14ac:dyDescent="0.25">
      <c r="A10" s="144"/>
      <c r="B10" s="105" t="s">
        <v>121</v>
      </c>
      <c r="C10" s="106">
        <v>0.52300000000000002</v>
      </c>
      <c r="D10" s="107">
        <v>28.382999999999999</v>
      </c>
      <c r="E10" s="107">
        <v>20.675000000000001</v>
      </c>
      <c r="F10" s="108">
        <v>-27.157</v>
      </c>
      <c r="G10" s="109"/>
      <c r="H10" s="103"/>
      <c r="I10" s="103"/>
      <c r="J10" s="103"/>
      <c r="K10" s="103"/>
      <c r="L10" s="103"/>
      <c r="M10" s="103"/>
      <c r="N10" s="103"/>
      <c r="O10" s="103"/>
      <c r="Q10" s="132"/>
      <c r="R10" s="132"/>
      <c r="S10" s="132"/>
    </row>
    <row r="11" spans="1:19" x14ac:dyDescent="0.25">
      <c r="A11" s="144"/>
      <c r="B11" s="110" t="s">
        <v>122</v>
      </c>
      <c r="C11" s="111">
        <v>1.069</v>
      </c>
      <c r="D11" s="112">
        <v>29.41</v>
      </c>
      <c r="E11" s="112">
        <v>20.666</v>
      </c>
      <c r="F11" s="113">
        <v>-29.731000000000002</v>
      </c>
      <c r="G11" s="109"/>
      <c r="H11" s="103"/>
      <c r="I11" s="103"/>
      <c r="J11" s="103"/>
      <c r="K11" s="103"/>
      <c r="L11" s="103"/>
      <c r="M11" s="103"/>
      <c r="N11" s="103"/>
      <c r="O11" s="103"/>
      <c r="Q11" s="132"/>
      <c r="R11" s="132"/>
      <c r="S11" s="132"/>
    </row>
    <row r="12" spans="1:19" x14ac:dyDescent="0.25">
      <c r="A12" s="144"/>
      <c r="B12" s="105" t="s">
        <v>123</v>
      </c>
      <c r="C12" s="106">
        <v>0</v>
      </c>
      <c r="D12" s="107"/>
      <c r="E12" s="107"/>
      <c r="F12" s="108"/>
      <c r="G12" s="109"/>
      <c r="H12" s="103"/>
      <c r="I12" s="103"/>
      <c r="J12" s="103"/>
      <c r="K12" s="103"/>
      <c r="L12" s="103"/>
      <c r="M12" s="103"/>
      <c r="N12" s="103"/>
      <c r="O12" s="103"/>
      <c r="Q12" s="132"/>
      <c r="R12" s="132"/>
      <c r="S12" s="132"/>
    </row>
    <row r="13" spans="1:19" x14ac:dyDescent="0.25">
      <c r="A13" s="144"/>
      <c r="B13" s="110" t="s">
        <v>124</v>
      </c>
      <c r="C13" s="111">
        <v>0</v>
      </c>
      <c r="D13" s="112"/>
      <c r="E13" s="112"/>
      <c r="F13" s="113"/>
      <c r="G13" s="109"/>
      <c r="H13" s="103"/>
      <c r="I13" s="103"/>
      <c r="J13" s="103"/>
      <c r="K13" s="103"/>
      <c r="L13" s="103"/>
      <c r="M13" s="103"/>
      <c r="N13" s="103"/>
      <c r="O13" s="103"/>
      <c r="Q13" s="132"/>
      <c r="R13" s="132"/>
      <c r="S13" s="132"/>
    </row>
    <row r="14" spans="1:19" x14ac:dyDescent="0.25">
      <c r="A14" s="144"/>
      <c r="B14" s="105" t="s">
        <v>125</v>
      </c>
      <c r="C14" s="106">
        <v>0</v>
      </c>
      <c r="D14" s="107"/>
      <c r="E14" s="107"/>
      <c r="F14" s="108"/>
      <c r="G14" s="109"/>
      <c r="H14" s="103"/>
      <c r="I14" s="103"/>
      <c r="J14" s="103"/>
      <c r="K14" s="103"/>
      <c r="L14" s="103"/>
      <c r="M14" s="103"/>
      <c r="N14" s="103"/>
      <c r="O14" s="103"/>
      <c r="Q14" s="132"/>
      <c r="R14" s="132"/>
      <c r="S14" s="132"/>
    </row>
    <row r="15" spans="1:19" x14ac:dyDescent="0.25">
      <c r="A15" s="144"/>
      <c r="B15" s="121" t="s">
        <v>126</v>
      </c>
      <c r="C15" s="122">
        <v>0.72399999999999998</v>
      </c>
      <c r="D15" s="123">
        <v>29.960999999999999</v>
      </c>
      <c r="E15" s="123">
        <v>20.669</v>
      </c>
      <c r="F15" s="124">
        <v>-31.015000000000001</v>
      </c>
      <c r="G15" s="109"/>
      <c r="H15" s="103"/>
      <c r="I15" s="103"/>
      <c r="J15" s="103"/>
      <c r="K15" s="103"/>
      <c r="L15" s="103"/>
      <c r="M15" s="103"/>
      <c r="N15" s="103"/>
      <c r="O15" s="103"/>
      <c r="Q15" s="132"/>
      <c r="R15" s="132"/>
      <c r="S15" s="132"/>
    </row>
    <row r="16" spans="1:19" x14ac:dyDescent="0.25">
      <c r="A16" s="144" t="s">
        <v>127</v>
      </c>
      <c r="B16" s="125" t="s">
        <v>128</v>
      </c>
      <c r="C16" s="126">
        <v>1.3</v>
      </c>
      <c r="D16" s="127">
        <v>29.815000000000001</v>
      </c>
      <c r="E16" s="127">
        <v>30</v>
      </c>
      <c r="F16" s="108">
        <v>0.622</v>
      </c>
      <c r="G16" s="109"/>
      <c r="H16" s="103"/>
      <c r="I16" s="103"/>
      <c r="J16" s="103"/>
      <c r="K16" s="103"/>
      <c r="L16" s="103"/>
      <c r="M16" s="103"/>
      <c r="N16" s="103"/>
      <c r="O16" s="103"/>
      <c r="Q16" s="132"/>
      <c r="R16" s="132"/>
      <c r="S16" s="132"/>
    </row>
    <row r="17" spans="1:19" x14ac:dyDescent="0.25">
      <c r="A17" s="144"/>
      <c r="B17" s="121" t="s">
        <v>129</v>
      </c>
      <c r="C17" s="122">
        <v>0.09</v>
      </c>
      <c r="D17" s="123">
        <v>29.532</v>
      </c>
      <c r="E17" s="123">
        <v>30</v>
      </c>
      <c r="F17" s="124">
        <v>1.585</v>
      </c>
      <c r="G17" s="109"/>
      <c r="H17" s="103"/>
      <c r="I17" s="103"/>
      <c r="J17" s="103"/>
      <c r="K17" s="103"/>
      <c r="L17" s="103"/>
      <c r="M17" s="103"/>
      <c r="N17" s="103"/>
      <c r="O17" s="103"/>
      <c r="Q17" s="132"/>
      <c r="R17" s="132"/>
      <c r="S17" s="132"/>
    </row>
    <row r="18" spans="1:19" x14ac:dyDescent="0.25">
      <c r="A18" s="144" t="s">
        <v>130</v>
      </c>
      <c r="B18" s="125" t="s">
        <v>131</v>
      </c>
      <c r="C18" s="126">
        <v>0.124</v>
      </c>
      <c r="D18" s="127">
        <v>28.219000000000001</v>
      </c>
      <c r="E18" s="127">
        <v>27</v>
      </c>
      <c r="F18" s="108">
        <v>-4.319</v>
      </c>
      <c r="G18" s="109"/>
      <c r="H18" s="103"/>
      <c r="I18" s="103"/>
      <c r="J18" s="103"/>
      <c r="K18" s="103"/>
      <c r="L18" s="103"/>
      <c r="M18" s="103"/>
      <c r="N18" s="103"/>
      <c r="O18" s="103"/>
      <c r="Q18" s="132"/>
      <c r="R18" s="132"/>
      <c r="S18" s="132"/>
    </row>
    <row r="19" spans="1:19" x14ac:dyDescent="0.25">
      <c r="A19" s="144"/>
      <c r="B19" s="110" t="s">
        <v>132</v>
      </c>
      <c r="C19" s="111">
        <v>0.69100000000000006</v>
      </c>
      <c r="D19" s="112">
        <v>21.835999999999999</v>
      </c>
      <c r="E19" s="112">
        <v>19</v>
      </c>
      <c r="F19" s="113">
        <v>-12.988</v>
      </c>
      <c r="G19" s="109"/>
      <c r="H19" s="103"/>
      <c r="I19" s="103"/>
      <c r="J19" s="103"/>
      <c r="K19" s="103"/>
      <c r="L19" s="103"/>
      <c r="M19" s="103"/>
      <c r="N19" s="103"/>
      <c r="O19" s="103"/>
      <c r="Q19" s="132"/>
      <c r="R19" s="132"/>
      <c r="S19" s="132"/>
    </row>
    <row r="20" spans="1:19" x14ac:dyDescent="0.25">
      <c r="A20" s="144"/>
      <c r="B20" s="105" t="s">
        <v>133</v>
      </c>
      <c r="C20" s="106">
        <v>1.3480000000000001</v>
      </c>
      <c r="D20" s="107">
        <v>21.459</v>
      </c>
      <c r="E20" s="107">
        <v>20</v>
      </c>
      <c r="F20" s="108">
        <v>-6.7969999999999997</v>
      </c>
      <c r="G20" s="109"/>
      <c r="H20" s="103"/>
      <c r="I20" s="103"/>
      <c r="J20" s="103"/>
      <c r="K20" s="103"/>
      <c r="L20" s="103"/>
      <c r="M20" s="103"/>
      <c r="N20" s="103"/>
      <c r="O20" s="103"/>
      <c r="Q20" s="132"/>
      <c r="R20" s="132"/>
      <c r="S20" s="132"/>
    </row>
    <row r="21" spans="1:19" x14ac:dyDescent="0.25">
      <c r="A21" s="144"/>
      <c r="B21" s="121" t="s">
        <v>134</v>
      </c>
      <c r="C21" s="122">
        <v>1.4930000000000001</v>
      </c>
      <c r="D21" s="123">
        <v>23.175000000000001</v>
      </c>
      <c r="E21" s="123">
        <v>20</v>
      </c>
      <c r="F21" s="124">
        <v>-13.7</v>
      </c>
      <c r="G21" s="109"/>
      <c r="H21" s="103"/>
      <c r="I21" s="103"/>
      <c r="J21" s="103"/>
      <c r="K21" s="103"/>
      <c r="L21" s="103"/>
      <c r="M21" s="103"/>
      <c r="N21" s="103"/>
      <c r="O21" s="103"/>
      <c r="Q21" s="132"/>
      <c r="R21" s="132"/>
      <c r="S21" s="132"/>
    </row>
    <row r="22" spans="1:19" x14ac:dyDescent="0.25">
      <c r="A22" s="144" t="s">
        <v>135</v>
      </c>
      <c r="B22" s="125" t="s">
        <v>136</v>
      </c>
      <c r="C22" s="126">
        <v>1.3</v>
      </c>
      <c r="D22" s="127">
        <v>29.065999999999999</v>
      </c>
      <c r="E22" s="127">
        <v>29</v>
      </c>
      <c r="F22" s="108">
        <v>-0.22800000000000001</v>
      </c>
      <c r="G22" s="109"/>
      <c r="H22" s="103"/>
      <c r="I22" s="103"/>
      <c r="J22" s="103"/>
      <c r="K22" s="103"/>
      <c r="L22" s="103"/>
      <c r="M22" s="103"/>
      <c r="N22" s="103"/>
      <c r="O22" s="103"/>
      <c r="Q22" s="132"/>
      <c r="R22" s="132"/>
      <c r="S22" s="132"/>
    </row>
    <row r="23" spans="1:19" x14ac:dyDescent="0.25">
      <c r="A23" s="144"/>
      <c r="B23" s="110" t="s">
        <v>137</v>
      </c>
      <c r="C23" s="111">
        <v>0.03</v>
      </c>
      <c r="D23" s="112">
        <v>30.361000000000001</v>
      </c>
      <c r="E23" s="112">
        <v>30</v>
      </c>
      <c r="F23" s="113">
        <v>-1.1879999999999999</v>
      </c>
      <c r="G23" s="109"/>
      <c r="H23" s="103"/>
      <c r="I23" s="103"/>
      <c r="J23" s="103"/>
      <c r="K23" s="103"/>
      <c r="L23" s="103"/>
      <c r="M23" s="103"/>
      <c r="N23" s="103"/>
      <c r="O23" s="103"/>
      <c r="Q23" s="132"/>
      <c r="R23" s="132"/>
      <c r="S23" s="132"/>
    </row>
    <row r="24" spans="1:19" x14ac:dyDescent="0.25">
      <c r="A24" s="144"/>
      <c r="B24" s="114" t="s">
        <v>138</v>
      </c>
      <c r="C24" s="115">
        <v>2.0300000000000002</v>
      </c>
      <c r="D24" s="116">
        <v>29.684000000000001</v>
      </c>
      <c r="E24" s="116">
        <v>30</v>
      </c>
      <c r="F24" s="117">
        <v>1.0629999999999999</v>
      </c>
      <c r="G24" s="109"/>
      <c r="H24" s="103"/>
      <c r="I24" s="103"/>
      <c r="J24" s="103"/>
      <c r="K24" s="103"/>
      <c r="L24" s="103"/>
      <c r="M24" s="103"/>
      <c r="N24" s="103"/>
      <c r="O24" s="103"/>
      <c r="Q24" s="132"/>
      <c r="R24" s="132"/>
      <c r="S24" s="132"/>
    </row>
    <row r="25" spans="1:19" x14ac:dyDescent="0.25">
      <c r="A25" s="144" t="s">
        <v>139</v>
      </c>
      <c r="B25" s="118" t="s">
        <v>140</v>
      </c>
      <c r="C25" s="119">
        <v>25.6</v>
      </c>
      <c r="D25" s="120">
        <v>21.925000000000001</v>
      </c>
      <c r="E25" s="120">
        <v>11</v>
      </c>
      <c r="F25" s="113">
        <v>-49.83</v>
      </c>
      <c r="G25" s="109"/>
      <c r="H25" s="103"/>
      <c r="I25" s="103"/>
      <c r="J25" s="103"/>
      <c r="K25" s="103"/>
      <c r="L25" s="103"/>
      <c r="M25" s="103"/>
      <c r="N25" s="103"/>
      <c r="O25" s="103"/>
      <c r="Q25" s="132"/>
      <c r="R25" s="132"/>
      <c r="S25" s="132"/>
    </row>
    <row r="26" spans="1:19" x14ac:dyDescent="0.25">
      <c r="A26" s="144"/>
      <c r="B26" s="105" t="s">
        <v>141</v>
      </c>
      <c r="C26" s="106">
        <v>1.97</v>
      </c>
      <c r="D26" s="107">
        <v>27.323</v>
      </c>
      <c r="E26" s="107">
        <v>22</v>
      </c>
      <c r="F26" s="108">
        <v>-19.483000000000001</v>
      </c>
      <c r="G26" s="109"/>
      <c r="H26" s="103"/>
      <c r="I26" s="103"/>
      <c r="J26" s="103"/>
      <c r="K26" s="103"/>
      <c r="L26" s="103"/>
      <c r="M26" s="103"/>
      <c r="N26" s="103"/>
      <c r="O26" s="103"/>
      <c r="Q26" s="132"/>
      <c r="R26" s="132"/>
      <c r="S26" s="132"/>
    </row>
    <row r="27" spans="1:19" x14ac:dyDescent="0.25">
      <c r="A27" s="144"/>
      <c r="B27" s="110" t="s">
        <v>142</v>
      </c>
      <c r="C27" s="111">
        <v>26.71</v>
      </c>
      <c r="D27" s="112">
        <v>21.085000000000001</v>
      </c>
      <c r="E27" s="112">
        <v>11</v>
      </c>
      <c r="F27" s="113">
        <v>-47.831000000000003</v>
      </c>
      <c r="G27" s="109"/>
      <c r="H27" s="103"/>
      <c r="I27" s="103"/>
      <c r="J27" s="103"/>
      <c r="K27" s="103"/>
      <c r="L27" s="103"/>
      <c r="M27" s="103"/>
      <c r="N27" s="103"/>
      <c r="O27" s="103"/>
      <c r="Q27" s="132"/>
      <c r="R27" s="132"/>
      <c r="S27" s="132"/>
    </row>
    <row r="28" spans="1:19" x14ac:dyDescent="0.25">
      <c r="A28" s="144"/>
      <c r="B28" s="105" t="s">
        <v>143</v>
      </c>
      <c r="C28" s="106">
        <v>28.395</v>
      </c>
      <c r="D28" s="107">
        <v>23.667999999999999</v>
      </c>
      <c r="E28" s="107">
        <v>12</v>
      </c>
      <c r="F28" s="108">
        <v>-49.298999999999999</v>
      </c>
      <c r="G28" s="109"/>
      <c r="H28" s="103"/>
      <c r="I28" s="103"/>
      <c r="J28" s="103"/>
      <c r="K28" s="103"/>
      <c r="L28" s="103"/>
      <c r="M28" s="103"/>
      <c r="N28" s="103"/>
      <c r="O28" s="103"/>
      <c r="Q28" s="132"/>
      <c r="R28" s="132"/>
      <c r="S28" s="132"/>
    </row>
    <row r="29" spans="1:19" x14ac:dyDescent="0.25">
      <c r="A29" s="144"/>
      <c r="B29" s="110" t="s">
        <v>144</v>
      </c>
      <c r="C29" s="111">
        <v>10.3</v>
      </c>
      <c r="D29" s="112">
        <v>24.946999999999999</v>
      </c>
      <c r="E29" s="112">
        <v>17</v>
      </c>
      <c r="F29" s="113">
        <v>-31.856000000000002</v>
      </c>
      <c r="G29" s="109"/>
      <c r="H29" s="103"/>
      <c r="I29" s="103"/>
      <c r="J29" s="103"/>
      <c r="K29" s="103"/>
      <c r="L29" s="103"/>
      <c r="M29" s="103"/>
      <c r="N29" s="103"/>
      <c r="O29" s="103"/>
      <c r="Q29" s="132"/>
      <c r="R29" s="132"/>
      <c r="S29" s="132"/>
    </row>
    <row r="30" spans="1:19" x14ac:dyDescent="0.25">
      <c r="A30" s="144"/>
      <c r="B30" s="114" t="s">
        <v>145</v>
      </c>
      <c r="C30" s="115">
        <v>9.1449999999999996</v>
      </c>
      <c r="D30" s="116">
        <v>25.699000000000002</v>
      </c>
      <c r="E30" s="116">
        <v>17</v>
      </c>
      <c r="F30" s="117">
        <v>-33.848999999999997</v>
      </c>
      <c r="G30" s="109"/>
      <c r="H30" s="103"/>
      <c r="I30" s="103"/>
      <c r="J30" s="103"/>
      <c r="K30" s="103"/>
      <c r="L30" s="103"/>
      <c r="M30" s="103"/>
      <c r="N30" s="103"/>
      <c r="O30" s="103"/>
      <c r="Q30" s="132"/>
      <c r="R30" s="132"/>
      <c r="S30" s="132"/>
    </row>
    <row r="31" spans="1:19" x14ac:dyDescent="0.25">
      <c r="A31" s="144" t="s">
        <v>146</v>
      </c>
      <c r="B31" s="118" t="s">
        <v>147</v>
      </c>
      <c r="C31" s="119">
        <v>5.4270000000000005</v>
      </c>
      <c r="D31" s="120">
        <v>22.245000000000001</v>
      </c>
      <c r="E31" s="120">
        <v>21.001000000000001</v>
      </c>
      <c r="F31" s="113">
        <v>-5.5940000000000003</v>
      </c>
      <c r="G31" s="109"/>
      <c r="H31" s="103"/>
      <c r="I31" s="103"/>
      <c r="J31" s="103"/>
      <c r="K31" s="103"/>
      <c r="L31" s="103"/>
      <c r="M31" s="103"/>
      <c r="N31" s="103"/>
      <c r="O31" s="103"/>
      <c r="Q31" s="132"/>
      <c r="R31" s="132"/>
      <c r="S31" s="132"/>
    </row>
    <row r="32" spans="1:19" x14ac:dyDescent="0.25">
      <c r="A32" s="144"/>
      <c r="B32" s="105" t="s">
        <v>148</v>
      </c>
      <c r="C32" s="106">
        <v>14.104000000000001</v>
      </c>
      <c r="D32" s="107">
        <v>23.693000000000001</v>
      </c>
      <c r="E32" s="107">
        <v>20.998999999999999</v>
      </c>
      <c r="F32" s="108">
        <v>-11.369</v>
      </c>
      <c r="G32" s="109"/>
      <c r="H32" s="103"/>
      <c r="I32" s="103"/>
      <c r="J32" s="103"/>
      <c r="K32" s="103"/>
      <c r="L32" s="103"/>
      <c r="M32" s="103"/>
      <c r="N32" s="103"/>
      <c r="O32" s="103"/>
      <c r="Q32" s="132"/>
      <c r="R32" s="132"/>
      <c r="S32" s="132"/>
    </row>
    <row r="33" spans="1:19" x14ac:dyDescent="0.25">
      <c r="A33" s="144"/>
      <c r="B33" s="110" t="s">
        <v>149</v>
      </c>
      <c r="C33" s="111">
        <v>3.9370000000000003</v>
      </c>
      <c r="D33" s="112">
        <v>24.233000000000001</v>
      </c>
      <c r="E33" s="112">
        <v>20.001999999999999</v>
      </c>
      <c r="F33" s="113">
        <v>-17.459</v>
      </c>
      <c r="G33" s="109"/>
      <c r="H33" s="103"/>
      <c r="I33" s="103"/>
      <c r="J33" s="103"/>
      <c r="K33" s="103"/>
      <c r="L33" s="103"/>
      <c r="M33" s="103"/>
      <c r="N33" s="103"/>
      <c r="O33" s="103"/>
      <c r="Q33" s="132"/>
      <c r="R33" s="132"/>
      <c r="S33" s="132"/>
    </row>
    <row r="34" spans="1:19" x14ac:dyDescent="0.25">
      <c r="A34" s="144"/>
      <c r="B34" s="105" t="s">
        <v>150</v>
      </c>
      <c r="C34" s="106">
        <v>7.9610000000000003</v>
      </c>
      <c r="D34" s="107">
        <v>24.54</v>
      </c>
      <c r="E34" s="107">
        <v>20</v>
      </c>
      <c r="F34" s="108">
        <v>-18.5</v>
      </c>
      <c r="G34" s="109"/>
      <c r="H34" s="103"/>
      <c r="I34" s="103"/>
      <c r="J34" s="103"/>
      <c r="K34" s="103"/>
      <c r="L34" s="103"/>
      <c r="M34" s="103"/>
      <c r="N34" s="103"/>
      <c r="O34" s="103"/>
      <c r="Q34" s="132"/>
      <c r="R34" s="132"/>
      <c r="S34" s="132"/>
    </row>
    <row r="35" spans="1:19" x14ac:dyDescent="0.25">
      <c r="A35" s="144"/>
      <c r="B35" s="121" t="s">
        <v>151</v>
      </c>
      <c r="C35" s="122">
        <v>24.632999999999999</v>
      </c>
      <c r="D35" s="123">
        <v>24.384</v>
      </c>
      <c r="E35" s="123">
        <v>16</v>
      </c>
      <c r="F35" s="124">
        <v>-34.386000000000003</v>
      </c>
      <c r="G35" s="109"/>
      <c r="H35" s="103"/>
      <c r="I35" s="103"/>
      <c r="J35" s="103"/>
      <c r="K35" s="103"/>
      <c r="L35" s="103"/>
      <c r="M35" s="103"/>
      <c r="N35" s="103"/>
      <c r="O35" s="103"/>
      <c r="Q35" s="132"/>
      <c r="R35" s="132"/>
      <c r="S35" s="132"/>
    </row>
    <row r="36" spans="1:19" x14ac:dyDescent="0.25">
      <c r="A36" s="144" t="s">
        <v>152</v>
      </c>
      <c r="B36" s="125" t="s">
        <v>153</v>
      </c>
      <c r="C36" s="126">
        <v>30.035</v>
      </c>
      <c r="D36" s="127">
        <v>22.411000000000001</v>
      </c>
      <c r="E36" s="127">
        <v>13</v>
      </c>
      <c r="F36" s="108">
        <v>-41.993000000000002</v>
      </c>
      <c r="G36" s="109"/>
      <c r="H36" s="103"/>
      <c r="I36" s="103"/>
      <c r="J36" s="103"/>
      <c r="K36" s="103"/>
      <c r="L36" s="103"/>
      <c r="M36" s="103"/>
      <c r="N36" s="103"/>
      <c r="O36" s="103"/>
      <c r="Q36" s="132"/>
      <c r="R36" s="132"/>
      <c r="S36" s="132"/>
    </row>
    <row r="37" spans="1:19" x14ac:dyDescent="0.25">
      <c r="A37" s="144"/>
      <c r="B37" s="110" t="s">
        <v>154</v>
      </c>
      <c r="C37" s="111">
        <v>43.911999999999999</v>
      </c>
      <c r="D37" s="112">
        <v>23.079000000000001</v>
      </c>
      <c r="E37" s="112">
        <v>13</v>
      </c>
      <c r="F37" s="113">
        <v>-43.670999999999999</v>
      </c>
      <c r="G37" s="109"/>
      <c r="H37" s="103"/>
      <c r="I37" s="103"/>
      <c r="J37" s="103"/>
      <c r="K37" s="103"/>
      <c r="L37" s="103"/>
      <c r="M37" s="103"/>
      <c r="N37" s="103"/>
      <c r="O37" s="103"/>
      <c r="Q37" s="132"/>
      <c r="R37" s="132"/>
      <c r="S37" s="132"/>
    </row>
    <row r="38" spans="1:19" x14ac:dyDescent="0.25">
      <c r="A38" s="144"/>
      <c r="B38" s="105" t="s">
        <v>155</v>
      </c>
      <c r="C38" s="106">
        <v>34.384999999999998</v>
      </c>
      <c r="D38" s="107">
        <v>21.172000000000001</v>
      </c>
      <c r="E38" s="107">
        <v>13</v>
      </c>
      <c r="F38" s="108">
        <v>-38.597999999999999</v>
      </c>
      <c r="G38" s="109"/>
      <c r="H38" s="103"/>
      <c r="I38" s="103"/>
      <c r="J38" s="103"/>
      <c r="K38" s="103"/>
      <c r="L38" s="103"/>
      <c r="M38" s="103"/>
      <c r="N38" s="103"/>
      <c r="O38" s="103"/>
      <c r="Q38" s="132"/>
      <c r="R38" s="132"/>
      <c r="S38" s="132"/>
    </row>
    <row r="39" spans="1:19" x14ac:dyDescent="0.25">
      <c r="A39" s="144"/>
      <c r="B39" s="121" t="s">
        <v>156</v>
      </c>
      <c r="C39" s="122">
        <v>42.715000000000003</v>
      </c>
      <c r="D39" s="123">
        <v>22.295999999999999</v>
      </c>
      <c r="E39" s="123">
        <v>16</v>
      </c>
      <c r="F39" s="124">
        <v>-28.238</v>
      </c>
      <c r="G39" s="109"/>
      <c r="H39" s="103"/>
      <c r="I39" s="103"/>
      <c r="J39" s="103"/>
      <c r="K39" s="103"/>
      <c r="L39" s="103"/>
      <c r="M39" s="103"/>
      <c r="N39" s="103"/>
      <c r="O39" s="103"/>
      <c r="Q39" s="132"/>
      <c r="R39" s="132"/>
      <c r="S39" s="132"/>
    </row>
    <row r="40" spans="1:19" x14ac:dyDescent="0.25">
      <c r="A40" s="144" t="s">
        <v>157</v>
      </c>
      <c r="B40" s="125" t="s">
        <v>158</v>
      </c>
      <c r="C40" s="126">
        <v>0.9</v>
      </c>
      <c r="D40" s="127">
        <v>26.573</v>
      </c>
      <c r="E40" s="127">
        <v>23</v>
      </c>
      <c r="F40" s="108">
        <v>-13.445</v>
      </c>
      <c r="G40" s="109"/>
      <c r="H40" s="103"/>
      <c r="I40" s="103"/>
      <c r="J40" s="103"/>
      <c r="K40" s="103"/>
      <c r="L40" s="103"/>
      <c r="M40" s="103"/>
      <c r="N40" s="103"/>
      <c r="O40" s="103"/>
      <c r="Q40" s="132"/>
      <c r="R40" s="132"/>
      <c r="S40" s="132"/>
    </row>
    <row r="41" spans="1:19" x14ac:dyDescent="0.25">
      <c r="A41" s="144"/>
      <c r="B41" s="110" t="s">
        <v>159</v>
      </c>
      <c r="C41" s="111">
        <v>13.5</v>
      </c>
      <c r="D41" s="112">
        <v>27.63</v>
      </c>
      <c r="E41" s="112">
        <v>22</v>
      </c>
      <c r="F41" s="113">
        <v>-20.376000000000001</v>
      </c>
      <c r="G41" s="109"/>
      <c r="H41" s="103"/>
      <c r="I41" s="103"/>
      <c r="J41" s="103"/>
      <c r="K41" s="103"/>
      <c r="L41" s="103"/>
      <c r="M41" s="103"/>
      <c r="N41" s="103"/>
      <c r="O41" s="103"/>
      <c r="Q41" s="132"/>
      <c r="R41" s="132"/>
      <c r="S41" s="132"/>
    </row>
    <row r="42" spans="1:19" x14ac:dyDescent="0.25">
      <c r="A42" s="144"/>
      <c r="B42" s="105" t="s">
        <v>160</v>
      </c>
      <c r="C42" s="106">
        <v>7.3</v>
      </c>
      <c r="D42" s="107">
        <v>28.643999999999998</v>
      </c>
      <c r="E42" s="107">
        <v>23</v>
      </c>
      <c r="F42" s="108">
        <v>-19.702999999999999</v>
      </c>
      <c r="G42" s="109"/>
      <c r="H42" s="103"/>
      <c r="I42" s="103"/>
      <c r="J42" s="103"/>
      <c r="K42" s="103"/>
      <c r="L42" s="103"/>
      <c r="M42" s="103"/>
      <c r="N42" s="103"/>
      <c r="O42" s="103"/>
      <c r="Q42" s="132"/>
      <c r="R42" s="132"/>
      <c r="S42" s="132"/>
    </row>
    <row r="43" spans="1:19" x14ac:dyDescent="0.25">
      <c r="A43" s="144"/>
      <c r="B43" s="121" t="s">
        <v>161</v>
      </c>
      <c r="C43" s="122">
        <v>10.5</v>
      </c>
      <c r="D43" s="123">
        <v>23.687999999999999</v>
      </c>
      <c r="E43" s="123">
        <v>18</v>
      </c>
      <c r="F43" s="124">
        <v>-24.012</v>
      </c>
      <c r="G43" s="109"/>
      <c r="H43" s="103"/>
      <c r="I43" s="103"/>
      <c r="J43" s="103"/>
      <c r="K43" s="103"/>
      <c r="L43" s="103"/>
      <c r="M43" s="103"/>
      <c r="N43" s="103"/>
      <c r="O43" s="103"/>
      <c r="Q43" s="132"/>
      <c r="R43" s="132"/>
      <c r="S43" s="132"/>
    </row>
    <row r="44" spans="1:19" x14ac:dyDescent="0.25">
      <c r="A44" s="144" t="s">
        <v>162</v>
      </c>
      <c r="B44" s="125" t="s">
        <v>163</v>
      </c>
      <c r="C44" s="126">
        <v>18.5</v>
      </c>
      <c r="D44" s="127">
        <v>24.632999999999999</v>
      </c>
      <c r="E44" s="127">
        <v>15</v>
      </c>
      <c r="F44" s="108">
        <v>-39.106999999999999</v>
      </c>
      <c r="G44" s="109"/>
      <c r="H44" s="103"/>
      <c r="I44" s="103"/>
      <c r="J44" s="103"/>
      <c r="K44" s="103"/>
      <c r="L44" s="103"/>
      <c r="M44" s="103"/>
      <c r="N44" s="103"/>
      <c r="O44" s="103"/>
      <c r="Q44" s="132"/>
      <c r="R44" s="132"/>
      <c r="S44" s="132"/>
    </row>
    <row r="45" spans="1:19" x14ac:dyDescent="0.25">
      <c r="A45" s="144"/>
      <c r="B45" s="110" t="s">
        <v>164</v>
      </c>
      <c r="C45" s="111">
        <v>11</v>
      </c>
      <c r="D45" s="112">
        <v>21.946000000000002</v>
      </c>
      <c r="E45" s="112">
        <v>13</v>
      </c>
      <c r="F45" s="113">
        <v>-40.762999999999998</v>
      </c>
      <c r="G45" s="109"/>
      <c r="H45" s="103"/>
      <c r="I45" s="103"/>
      <c r="J45" s="103"/>
      <c r="K45" s="103"/>
      <c r="L45" s="103"/>
      <c r="M45" s="103"/>
      <c r="N45" s="103"/>
      <c r="O45" s="103"/>
      <c r="Q45" s="132"/>
      <c r="R45" s="132"/>
      <c r="S45" s="132"/>
    </row>
    <row r="46" spans="1:19" x14ac:dyDescent="0.25">
      <c r="A46" s="144"/>
      <c r="B46" s="105" t="s">
        <v>165</v>
      </c>
      <c r="C46" s="106">
        <v>5.8</v>
      </c>
      <c r="D46" s="107">
        <v>28.724</v>
      </c>
      <c r="E46" s="107">
        <v>22</v>
      </c>
      <c r="F46" s="108">
        <v>-23.408999999999999</v>
      </c>
      <c r="G46" s="109"/>
      <c r="H46" s="103"/>
      <c r="I46" s="103"/>
      <c r="J46" s="103"/>
      <c r="K46" s="103"/>
      <c r="L46" s="103"/>
      <c r="M46" s="103"/>
      <c r="N46" s="103"/>
      <c r="O46" s="103"/>
      <c r="Q46" s="132"/>
      <c r="R46" s="132"/>
      <c r="S46" s="132"/>
    </row>
    <row r="47" spans="1:19" x14ac:dyDescent="0.25">
      <c r="A47" s="144"/>
      <c r="B47" s="121" t="s">
        <v>166</v>
      </c>
      <c r="C47" s="122">
        <v>18.8</v>
      </c>
      <c r="D47" s="123">
        <v>23.013000000000002</v>
      </c>
      <c r="E47" s="123">
        <v>12</v>
      </c>
      <c r="F47" s="124">
        <v>-47.856000000000002</v>
      </c>
      <c r="G47" s="109"/>
      <c r="H47" s="103"/>
      <c r="I47" s="103"/>
      <c r="J47" s="103"/>
      <c r="K47" s="103"/>
      <c r="L47" s="103"/>
      <c r="M47" s="103"/>
      <c r="N47" s="103"/>
      <c r="O47" s="103"/>
      <c r="Q47" s="132"/>
      <c r="R47" s="132"/>
      <c r="S47" s="132"/>
    </row>
    <row r="48" spans="1:19" x14ac:dyDescent="0.25">
      <c r="A48" s="144" t="s">
        <v>167</v>
      </c>
      <c r="B48" s="125" t="s">
        <v>168</v>
      </c>
      <c r="C48" s="126">
        <v>1.712</v>
      </c>
      <c r="D48" s="127">
        <v>29.616</v>
      </c>
      <c r="E48" s="127">
        <v>28</v>
      </c>
      <c r="F48" s="108">
        <v>-5.4569999999999999</v>
      </c>
      <c r="G48" s="109"/>
      <c r="H48" s="103"/>
      <c r="I48" s="103"/>
      <c r="J48" s="103"/>
      <c r="K48" s="103"/>
      <c r="L48" s="103"/>
      <c r="M48" s="103"/>
      <c r="N48" s="103"/>
      <c r="O48" s="103"/>
      <c r="Q48" s="132"/>
      <c r="R48" s="132"/>
      <c r="S48" s="132"/>
    </row>
    <row r="49" spans="1:19" x14ac:dyDescent="0.25">
      <c r="A49" s="144"/>
      <c r="B49" s="121" t="s">
        <v>169</v>
      </c>
      <c r="C49" s="122">
        <v>0.4</v>
      </c>
      <c r="D49" s="123">
        <v>29.061</v>
      </c>
      <c r="E49" s="123">
        <v>30</v>
      </c>
      <c r="F49" s="124">
        <v>3.2309999999999999</v>
      </c>
      <c r="G49" s="109"/>
      <c r="H49" s="103"/>
      <c r="I49" s="103"/>
      <c r="J49" s="103"/>
      <c r="K49" s="103"/>
      <c r="L49" s="103"/>
      <c r="M49" s="103"/>
      <c r="N49" s="103"/>
      <c r="O49" s="103"/>
      <c r="Q49" s="132"/>
      <c r="R49" s="132"/>
      <c r="S49" s="132"/>
    </row>
    <row r="50" spans="1:19" x14ac:dyDescent="0.25">
      <c r="A50" s="144" t="s">
        <v>170</v>
      </c>
      <c r="B50" s="125" t="s">
        <v>171</v>
      </c>
      <c r="C50" s="126">
        <v>11.8</v>
      </c>
      <c r="D50" s="127">
        <v>23.236999999999998</v>
      </c>
      <c r="E50" s="127">
        <v>19</v>
      </c>
      <c r="F50" s="108">
        <v>-18.236000000000001</v>
      </c>
      <c r="G50" s="109"/>
      <c r="H50" s="103"/>
      <c r="I50" s="103"/>
      <c r="J50" s="103"/>
      <c r="K50" s="103"/>
      <c r="L50" s="103"/>
      <c r="M50" s="103"/>
      <c r="N50" s="103"/>
      <c r="O50" s="103"/>
      <c r="Q50" s="132"/>
      <c r="R50" s="132"/>
      <c r="S50" s="132"/>
    </row>
    <row r="51" spans="1:19" x14ac:dyDescent="0.25">
      <c r="A51" s="144"/>
      <c r="B51" s="110" t="s">
        <v>172</v>
      </c>
      <c r="C51" s="111">
        <v>11.6</v>
      </c>
      <c r="D51" s="112">
        <v>24.774999999999999</v>
      </c>
      <c r="E51" s="112">
        <v>21</v>
      </c>
      <c r="F51" s="113">
        <v>-15.239000000000001</v>
      </c>
      <c r="G51" s="109"/>
      <c r="H51" s="103"/>
      <c r="I51" s="103"/>
      <c r="J51" s="103"/>
      <c r="K51" s="103"/>
      <c r="L51" s="103"/>
      <c r="M51" s="103"/>
      <c r="N51" s="103"/>
      <c r="O51" s="103"/>
      <c r="Q51" s="132"/>
      <c r="R51" s="132"/>
      <c r="S51" s="132"/>
    </row>
    <row r="52" spans="1:19" x14ac:dyDescent="0.25">
      <c r="A52" s="144"/>
      <c r="B52" s="105" t="s">
        <v>173</v>
      </c>
      <c r="C52" s="106">
        <v>9.7000000000000011</v>
      </c>
      <c r="D52" s="107">
        <v>23.619</v>
      </c>
      <c r="E52" s="107">
        <v>19</v>
      </c>
      <c r="F52" s="108">
        <v>-19.556000000000001</v>
      </c>
      <c r="G52" s="109"/>
      <c r="H52" s="103"/>
      <c r="I52" s="103"/>
      <c r="J52" s="103"/>
      <c r="K52" s="103"/>
      <c r="L52" s="103"/>
      <c r="M52" s="103"/>
      <c r="N52" s="103"/>
      <c r="O52" s="103"/>
      <c r="Q52" s="132"/>
      <c r="R52" s="132"/>
      <c r="S52" s="132"/>
    </row>
    <row r="53" spans="1:19" x14ac:dyDescent="0.25">
      <c r="A53" s="144"/>
      <c r="B53" s="121" t="s">
        <v>174</v>
      </c>
      <c r="C53" s="122">
        <v>1.8</v>
      </c>
      <c r="D53" s="123">
        <v>21.62</v>
      </c>
      <c r="E53" s="123">
        <v>20</v>
      </c>
      <c r="F53" s="124">
        <v>-7.4930000000000003</v>
      </c>
      <c r="G53" s="109"/>
      <c r="H53" s="103"/>
      <c r="I53" s="103"/>
      <c r="J53" s="103"/>
      <c r="K53" s="103"/>
      <c r="L53" s="103"/>
      <c r="M53" s="103"/>
      <c r="N53" s="103"/>
      <c r="O53" s="103"/>
      <c r="Q53" s="132"/>
      <c r="R53" s="132"/>
      <c r="S53" s="132"/>
    </row>
    <row r="54" spans="1:19" x14ac:dyDescent="0.25">
      <c r="A54" s="144" t="s">
        <v>175</v>
      </c>
      <c r="B54" s="125" t="s">
        <v>176</v>
      </c>
      <c r="C54" s="126">
        <v>0.5</v>
      </c>
      <c r="D54" s="127">
        <v>24.120999999999999</v>
      </c>
      <c r="E54" s="127">
        <v>18</v>
      </c>
      <c r="F54" s="108">
        <v>-25.376000000000001</v>
      </c>
      <c r="G54" s="109"/>
      <c r="H54" s="103"/>
      <c r="I54" s="103"/>
      <c r="J54" s="103"/>
      <c r="K54" s="103"/>
      <c r="L54" s="103"/>
      <c r="M54" s="103"/>
      <c r="N54" s="103"/>
      <c r="O54" s="103"/>
      <c r="Q54" s="132"/>
      <c r="R54" s="132"/>
      <c r="S54" s="132"/>
    </row>
    <row r="55" spans="1:19" x14ac:dyDescent="0.25">
      <c r="A55" s="144"/>
      <c r="B55" s="110" t="s">
        <v>177</v>
      </c>
      <c r="C55" s="111">
        <v>2.3000000000000003</v>
      </c>
      <c r="D55" s="112">
        <v>28.792999999999999</v>
      </c>
      <c r="E55" s="112">
        <v>19</v>
      </c>
      <c r="F55" s="113">
        <v>-34.012</v>
      </c>
      <c r="G55" s="109"/>
      <c r="H55" s="103"/>
      <c r="I55" s="103"/>
      <c r="J55" s="103"/>
      <c r="K55" s="103"/>
      <c r="L55" s="103"/>
      <c r="M55" s="103"/>
      <c r="N55" s="103"/>
      <c r="O55" s="103"/>
      <c r="Q55" s="132"/>
      <c r="R55" s="132"/>
      <c r="S55" s="132"/>
    </row>
    <row r="56" spans="1:19" x14ac:dyDescent="0.25">
      <c r="A56" s="144"/>
      <c r="B56" s="105" t="s">
        <v>178</v>
      </c>
      <c r="C56" s="106">
        <v>4.5</v>
      </c>
      <c r="D56" s="107">
        <v>24.22</v>
      </c>
      <c r="E56" s="107">
        <v>19</v>
      </c>
      <c r="F56" s="108">
        <v>-21.550999999999998</v>
      </c>
      <c r="G56" s="109"/>
      <c r="H56" s="103"/>
      <c r="I56" s="103"/>
      <c r="J56" s="103"/>
      <c r="K56" s="103"/>
      <c r="L56" s="103"/>
      <c r="M56" s="103"/>
      <c r="N56" s="103"/>
      <c r="O56" s="103"/>
      <c r="Q56" s="132"/>
      <c r="R56" s="132"/>
      <c r="S56" s="132"/>
    </row>
    <row r="57" spans="1:19" x14ac:dyDescent="0.25">
      <c r="A57" s="144"/>
      <c r="B57" s="121" t="s">
        <v>179</v>
      </c>
      <c r="C57" s="122">
        <v>0</v>
      </c>
      <c r="D57" s="123">
        <v>26</v>
      </c>
      <c r="E57" s="123"/>
      <c r="F57" s="124"/>
      <c r="G57" s="109"/>
      <c r="H57" s="103"/>
      <c r="I57" s="103"/>
      <c r="J57" s="103"/>
      <c r="K57" s="103"/>
      <c r="L57" s="103"/>
      <c r="M57" s="103"/>
      <c r="N57" s="103"/>
      <c r="O57" s="103"/>
      <c r="Q57" s="132"/>
      <c r="R57" s="132"/>
      <c r="S57" s="132"/>
    </row>
    <row r="58" spans="1:19" x14ac:dyDescent="0.25">
      <c r="A58" s="144" t="s">
        <v>180</v>
      </c>
      <c r="B58" s="125" t="s">
        <v>181</v>
      </c>
      <c r="C58" s="126">
        <v>9.9</v>
      </c>
      <c r="D58" s="127">
        <v>24.07</v>
      </c>
      <c r="E58" s="127">
        <v>16</v>
      </c>
      <c r="F58" s="108">
        <v>-33.527000000000001</v>
      </c>
      <c r="G58" s="109"/>
      <c r="H58" s="103"/>
      <c r="I58" s="103"/>
      <c r="J58" s="103"/>
      <c r="K58" s="103"/>
      <c r="L58" s="103"/>
      <c r="M58" s="103"/>
      <c r="N58" s="103"/>
      <c r="O58" s="103"/>
      <c r="Q58" s="132"/>
      <c r="R58" s="132"/>
      <c r="S58" s="132"/>
    </row>
    <row r="59" spans="1:19" x14ac:dyDescent="0.25">
      <c r="A59" s="144"/>
      <c r="B59" s="110" t="s">
        <v>182</v>
      </c>
      <c r="C59" s="111">
        <v>0.02</v>
      </c>
      <c r="D59" s="112">
        <v>19.216999999999999</v>
      </c>
      <c r="E59" s="112">
        <v>15</v>
      </c>
      <c r="F59" s="113">
        <v>-21.946000000000002</v>
      </c>
      <c r="G59" s="109"/>
      <c r="H59" s="103"/>
      <c r="I59" s="103"/>
      <c r="J59" s="103"/>
      <c r="K59" s="103"/>
      <c r="L59" s="103"/>
      <c r="M59" s="103"/>
      <c r="N59" s="103"/>
      <c r="O59" s="103"/>
      <c r="Q59" s="132"/>
      <c r="R59" s="132"/>
      <c r="S59" s="132"/>
    </row>
    <row r="60" spans="1:19" x14ac:dyDescent="0.25">
      <c r="A60" s="144"/>
      <c r="B60" s="105" t="s">
        <v>183</v>
      </c>
      <c r="C60" s="106">
        <v>0.23</v>
      </c>
      <c r="D60" s="107">
        <v>20.62</v>
      </c>
      <c r="E60" s="107">
        <v>15</v>
      </c>
      <c r="F60" s="108">
        <v>-27.256</v>
      </c>
      <c r="G60" s="109"/>
      <c r="H60" s="103"/>
      <c r="I60" s="103"/>
      <c r="J60" s="103"/>
      <c r="K60" s="103"/>
      <c r="L60" s="103"/>
      <c r="M60" s="103"/>
      <c r="N60" s="103"/>
      <c r="O60" s="103"/>
      <c r="Q60" s="132"/>
      <c r="R60" s="132"/>
      <c r="S60" s="132"/>
    </row>
    <row r="61" spans="1:19" x14ac:dyDescent="0.25">
      <c r="A61" s="144"/>
      <c r="B61" s="121" t="s">
        <v>184</v>
      </c>
      <c r="C61" s="122">
        <v>8.43</v>
      </c>
      <c r="D61" s="123">
        <v>26.489000000000001</v>
      </c>
      <c r="E61" s="123">
        <v>19</v>
      </c>
      <c r="F61" s="124">
        <v>-28.271999999999998</v>
      </c>
      <c r="G61" s="109"/>
      <c r="H61" s="103"/>
      <c r="I61" s="103"/>
      <c r="J61" s="103"/>
      <c r="K61" s="103"/>
      <c r="L61" s="103"/>
      <c r="M61" s="103"/>
      <c r="N61" s="103"/>
      <c r="O61" s="103"/>
      <c r="Q61" s="132"/>
      <c r="R61" s="132"/>
      <c r="S61" s="132"/>
    </row>
    <row r="62" spans="1:19" x14ac:dyDescent="0.25">
      <c r="A62" s="144" t="s">
        <v>185</v>
      </c>
      <c r="B62" s="125" t="s">
        <v>186</v>
      </c>
      <c r="C62" s="126">
        <v>0.39</v>
      </c>
      <c r="D62" s="127">
        <v>19.829000000000001</v>
      </c>
      <c r="E62" s="127">
        <v>14</v>
      </c>
      <c r="F62" s="108">
        <v>-29.396000000000001</v>
      </c>
      <c r="G62" s="109"/>
      <c r="H62" s="103"/>
      <c r="I62" s="103"/>
      <c r="J62" s="103"/>
      <c r="K62" s="103"/>
      <c r="L62" s="103"/>
      <c r="M62" s="103"/>
      <c r="N62" s="103"/>
      <c r="O62" s="103"/>
      <c r="Q62" s="132"/>
      <c r="R62" s="132"/>
      <c r="S62" s="132"/>
    </row>
    <row r="63" spans="1:19" x14ac:dyDescent="0.25">
      <c r="A63" s="144"/>
      <c r="B63" s="110" t="s">
        <v>187</v>
      </c>
      <c r="C63" s="111">
        <v>2.09</v>
      </c>
      <c r="D63" s="112">
        <v>20</v>
      </c>
      <c r="E63" s="112">
        <v>14</v>
      </c>
      <c r="F63" s="113">
        <v>-30</v>
      </c>
      <c r="G63" s="109"/>
      <c r="H63" s="103"/>
      <c r="I63" s="103"/>
      <c r="J63" s="103"/>
      <c r="K63" s="103"/>
      <c r="L63" s="103"/>
      <c r="M63" s="103"/>
      <c r="N63" s="103"/>
      <c r="O63" s="103"/>
      <c r="Q63" s="132"/>
      <c r="R63" s="132"/>
      <c r="S63" s="132"/>
    </row>
    <row r="64" spans="1:19" x14ac:dyDescent="0.25">
      <c r="A64" s="144"/>
      <c r="B64" s="114" t="s">
        <v>188</v>
      </c>
      <c r="C64" s="115">
        <v>3.08</v>
      </c>
      <c r="D64" s="116">
        <v>16.972000000000001</v>
      </c>
      <c r="E64" s="116">
        <v>15</v>
      </c>
      <c r="F64" s="117">
        <v>-11.62</v>
      </c>
      <c r="G64" s="109"/>
      <c r="H64" s="103"/>
      <c r="I64" s="103"/>
      <c r="J64" s="103"/>
      <c r="K64" s="103"/>
      <c r="L64" s="103"/>
      <c r="M64" s="103"/>
      <c r="N64" s="103"/>
      <c r="O64" s="103"/>
      <c r="Q64" s="132"/>
      <c r="R64" s="132"/>
      <c r="S64" s="132"/>
    </row>
    <row r="65" spans="1:19" x14ac:dyDescent="0.25">
      <c r="A65" s="144" t="s">
        <v>189</v>
      </c>
      <c r="B65" s="118" t="s">
        <v>190</v>
      </c>
      <c r="C65" s="119">
        <v>13.685</v>
      </c>
      <c r="D65" s="120">
        <v>21.638000000000002</v>
      </c>
      <c r="E65" s="120">
        <v>15</v>
      </c>
      <c r="F65" s="113">
        <v>-30.678999999999998</v>
      </c>
      <c r="G65" s="109"/>
      <c r="H65" s="103"/>
      <c r="I65" s="103"/>
      <c r="J65" s="103"/>
      <c r="K65" s="103"/>
      <c r="L65" s="103"/>
      <c r="M65" s="103"/>
      <c r="N65" s="103"/>
      <c r="O65" s="103"/>
      <c r="Q65" s="132"/>
      <c r="R65" s="132"/>
      <c r="S65" s="132"/>
    </row>
    <row r="66" spans="1:19" x14ac:dyDescent="0.25">
      <c r="A66" s="144"/>
      <c r="B66" s="105" t="s">
        <v>191</v>
      </c>
      <c r="C66" s="106">
        <v>4.4050000000000002</v>
      </c>
      <c r="D66" s="107">
        <v>21.48</v>
      </c>
      <c r="E66" s="107">
        <v>19</v>
      </c>
      <c r="F66" s="108">
        <v>-11.545999999999999</v>
      </c>
      <c r="G66" s="109"/>
      <c r="H66" s="103"/>
      <c r="I66" s="103"/>
      <c r="J66" s="103"/>
      <c r="K66" s="103"/>
      <c r="L66" s="103"/>
      <c r="M66" s="103"/>
      <c r="N66" s="103"/>
      <c r="O66" s="103"/>
      <c r="Q66" s="132"/>
      <c r="R66" s="132"/>
      <c r="S66" s="132"/>
    </row>
    <row r="67" spans="1:19" x14ac:dyDescent="0.25">
      <c r="A67" s="144"/>
      <c r="B67" s="110" t="s">
        <v>192</v>
      </c>
      <c r="C67" s="111">
        <v>5.9850000000000003</v>
      </c>
      <c r="D67" s="112">
        <v>22.806000000000001</v>
      </c>
      <c r="E67" s="112">
        <v>18</v>
      </c>
      <c r="F67" s="113">
        <v>-21.074999999999999</v>
      </c>
      <c r="G67" s="109"/>
      <c r="H67" s="103"/>
      <c r="I67" s="103"/>
      <c r="J67" s="103"/>
      <c r="K67" s="103"/>
      <c r="L67" s="103"/>
      <c r="M67" s="103"/>
      <c r="N67" s="103"/>
      <c r="O67" s="103"/>
      <c r="Q67" s="132"/>
      <c r="R67" s="132"/>
      <c r="S67" s="132"/>
    </row>
    <row r="68" spans="1:19" x14ac:dyDescent="0.25">
      <c r="A68" s="144"/>
      <c r="B68" s="105" t="s">
        <v>193</v>
      </c>
      <c r="C68" s="106">
        <v>38.012</v>
      </c>
      <c r="D68" s="107">
        <v>22.756</v>
      </c>
      <c r="E68" s="107">
        <v>18</v>
      </c>
      <c r="F68" s="108">
        <v>-20.901</v>
      </c>
      <c r="G68" s="109"/>
      <c r="H68" s="103"/>
      <c r="I68" s="103"/>
      <c r="J68" s="103"/>
      <c r="K68" s="103"/>
      <c r="L68" s="103"/>
      <c r="M68" s="103"/>
      <c r="N68" s="103"/>
      <c r="O68" s="103"/>
      <c r="Q68" s="132"/>
      <c r="R68" s="132"/>
      <c r="S68" s="132"/>
    </row>
    <row r="69" spans="1:19" x14ac:dyDescent="0.25">
      <c r="A69" s="144"/>
      <c r="B69" s="121" t="s">
        <v>194</v>
      </c>
      <c r="C69" s="122">
        <v>4.78</v>
      </c>
      <c r="D69" s="123">
        <v>23.591999999999999</v>
      </c>
      <c r="E69" s="123">
        <v>18</v>
      </c>
      <c r="F69" s="124">
        <v>-23.704000000000001</v>
      </c>
      <c r="G69" s="109"/>
      <c r="H69" s="103"/>
      <c r="I69" s="103"/>
      <c r="J69" s="103"/>
      <c r="K69" s="103"/>
      <c r="L69" s="103"/>
      <c r="M69" s="103"/>
      <c r="N69" s="103"/>
      <c r="O69" s="103"/>
      <c r="Q69" s="132"/>
      <c r="R69" s="132"/>
      <c r="S69" s="132"/>
    </row>
    <row r="70" spans="1:19" x14ac:dyDescent="0.25">
      <c r="A70" s="144" t="s">
        <v>195</v>
      </c>
      <c r="B70" s="125" t="s">
        <v>196</v>
      </c>
      <c r="C70" s="126">
        <v>3.4750000000000001</v>
      </c>
      <c r="D70" s="127">
        <v>19.542000000000002</v>
      </c>
      <c r="E70" s="127">
        <v>13</v>
      </c>
      <c r="F70" s="108">
        <v>-33.475999999999999</v>
      </c>
      <c r="G70" s="109"/>
      <c r="H70" s="103"/>
      <c r="I70" s="103"/>
      <c r="J70" s="103"/>
      <c r="K70" s="103"/>
      <c r="L70" s="103"/>
      <c r="M70" s="103"/>
      <c r="N70" s="103"/>
      <c r="O70" s="103"/>
      <c r="Q70" s="132"/>
      <c r="R70" s="132"/>
      <c r="S70" s="132"/>
    </row>
    <row r="71" spans="1:19" x14ac:dyDescent="0.25">
      <c r="A71" s="144"/>
      <c r="B71" s="110" t="s">
        <v>197</v>
      </c>
      <c r="C71" s="111">
        <v>0.75</v>
      </c>
      <c r="D71" s="112">
        <v>19.908000000000001</v>
      </c>
      <c r="E71" s="112">
        <v>14</v>
      </c>
      <c r="F71" s="113">
        <v>-29.677</v>
      </c>
      <c r="G71" s="109"/>
      <c r="H71" s="103"/>
      <c r="I71" s="103"/>
      <c r="J71" s="103"/>
      <c r="K71" s="103"/>
      <c r="L71" s="103"/>
      <c r="M71" s="103"/>
      <c r="N71" s="103"/>
      <c r="O71" s="103"/>
      <c r="Q71" s="132"/>
      <c r="R71" s="132"/>
      <c r="S71" s="132"/>
    </row>
    <row r="72" spans="1:19" x14ac:dyDescent="0.25">
      <c r="A72" s="144"/>
      <c r="B72" s="105" t="s">
        <v>198</v>
      </c>
      <c r="C72" s="106">
        <v>44.59</v>
      </c>
      <c r="D72" s="107">
        <v>21.254999999999999</v>
      </c>
      <c r="E72" s="107">
        <v>18</v>
      </c>
      <c r="F72" s="108">
        <v>-15.311999999999999</v>
      </c>
      <c r="G72" s="109"/>
      <c r="H72" s="103"/>
      <c r="I72" s="103"/>
      <c r="J72" s="103"/>
      <c r="K72" s="103"/>
      <c r="L72" s="103"/>
      <c r="M72" s="103"/>
      <c r="N72" s="103"/>
      <c r="O72" s="103"/>
      <c r="Q72" s="132"/>
      <c r="R72" s="132"/>
      <c r="S72" s="132"/>
    </row>
    <row r="73" spans="1:19" x14ac:dyDescent="0.25">
      <c r="A73" s="144"/>
      <c r="B73" s="110" t="s">
        <v>199</v>
      </c>
      <c r="C73" s="111">
        <v>68.17</v>
      </c>
      <c r="D73" s="112">
        <v>19.231000000000002</v>
      </c>
      <c r="E73" s="112">
        <v>14</v>
      </c>
      <c r="F73" s="113">
        <v>-27.202000000000002</v>
      </c>
      <c r="G73" s="109"/>
      <c r="H73" s="103"/>
      <c r="I73" s="103"/>
      <c r="J73" s="103"/>
      <c r="K73" s="103"/>
      <c r="L73" s="103"/>
      <c r="M73" s="103"/>
      <c r="N73" s="103"/>
      <c r="O73" s="103"/>
      <c r="Q73" s="132"/>
      <c r="R73" s="132"/>
      <c r="S73" s="132"/>
    </row>
    <row r="74" spans="1:19" x14ac:dyDescent="0.25">
      <c r="A74" s="144"/>
      <c r="B74" s="105" t="s">
        <v>200</v>
      </c>
      <c r="C74" s="106">
        <v>3.3000000000000003</v>
      </c>
      <c r="D74" s="107">
        <v>20.257000000000001</v>
      </c>
      <c r="E74" s="107">
        <v>11</v>
      </c>
      <c r="F74" s="108">
        <v>-45.698</v>
      </c>
      <c r="G74" s="109"/>
      <c r="H74" s="103"/>
      <c r="I74" s="103"/>
      <c r="J74" s="103"/>
      <c r="K74" s="103"/>
      <c r="L74" s="103"/>
      <c r="M74" s="103"/>
      <c r="N74" s="103"/>
      <c r="O74" s="103"/>
      <c r="Q74" s="132"/>
      <c r="R74" s="132"/>
      <c r="S74" s="132"/>
    </row>
    <row r="75" spans="1:19" x14ac:dyDescent="0.25">
      <c r="A75" s="144"/>
      <c r="B75" s="110" t="s">
        <v>201</v>
      </c>
      <c r="C75" s="111">
        <v>3.75</v>
      </c>
      <c r="D75" s="112">
        <v>21.881</v>
      </c>
      <c r="E75" s="112">
        <v>15</v>
      </c>
      <c r="F75" s="113">
        <v>-31.446000000000002</v>
      </c>
      <c r="G75" s="109"/>
      <c r="H75" s="103"/>
      <c r="I75" s="103"/>
      <c r="J75" s="103"/>
      <c r="K75" s="103"/>
      <c r="L75" s="103"/>
      <c r="M75" s="103"/>
      <c r="N75" s="103"/>
      <c r="O75" s="103"/>
      <c r="Q75" s="132"/>
      <c r="R75" s="132"/>
      <c r="S75" s="132"/>
    </row>
    <row r="76" spans="1:19" x14ac:dyDescent="0.25">
      <c r="A76" s="144"/>
      <c r="B76" s="105" t="s">
        <v>202</v>
      </c>
      <c r="C76" s="106">
        <v>23.39</v>
      </c>
      <c r="D76" s="107">
        <v>20.995999999999999</v>
      </c>
      <c r="E76" s="107">
        <v>13</v>
      </c>
      <c r="F76" s="108">
        <v>-38.082999999999998</v>
      </c>
      <c r="G76" s="109"/>
      <c r="H76" s="103"/>
      <c r="I76" s="103"/>
      <c r="J76" s="103"/>
      <c r="K76" s="103"/>
      <c r="L76" s="103"/>
      <c r="M76" s="103"/>
      <c r="N76" s="103"/>
      <c r="O76" s="103"/>
      <c r="Q76" s="132"/>
      <c r="R76" s="132"/>
      <c r="S76" s="132"/>
    </row>
    <row r="77" spans="1:19" x14ac:dyDescent="0.25">
      <c r="A77" s="144"/>
      <c r="B77" s="121" t="s">
        <v>203</v>
      </c>
      <c r="C77" s="122">
        <v>25.515000000000001</v>
      </c>
      <c r="D77" s="123">
        <v>21.213000000000001</v>
      </c>
      <c r="E77" s="123">
        <v>15</v>
      </c>
      <c r="F77" s="124">
        <v>-29.29</v>
      </c>
      <c r="G77" s="109"/>
      <c r="H77" s="103"/>
      <c r="I77" s="103"/>
      <c r="J77" s="103"/>
      <c r="K77" s="103"/>
      <c r="L77" s="103"/>
      <c r="M77" s="103"/>
      <c r="N77" s="103"/>
      <c r="O77" s="103"/>
      <c r="Q77" s="132"/>
      <c r="R77" s="132"/>
      <c r="S77" s="132"/>
    </row>
    <row r="78" spans="1:19" x14ac:dyDescent="0.25">
      <c r="A78" s="144" t="s">
        <v>204</v>
      </c>
      <c r="B78" s="125" t="s">
        <v>205</v>
      </c>
      <c r="C78" s="126">
        <v>6.43</v>
      </c>
      <c r="D78" s="127">
        <v>24.677</v>
      </c>
      <c r="E78" s="127">
        <v>18</v>
      </c>
      <c r="F78" s="108">
        <v>-27.056999999999999</v>
      </c>
      <c r="G78" s="109"/>
      <c r="H78" s="103"/>
      <c r="I78" s="103"/>
      <c r="J78" s="103"/>
      <c r="K78" s="103"/>
      <c r="L78" s="103"/>
      <c r="M78" s="103"/>
      <c r="N78" s="103"/>
      <c r="O78" s="103"/>
      <c r="Q78" s="132"/>
      <c r="R78" s="132"/>
      <c r="S78" s="132"/>
    </row>
    <row r="79" spans="1:19" x14ac:dyDescent="0.25">
      <c r="A79" s="144"/>
      <c r="B79" s="110" t="s">
        <v>206</v>
      </c>
      <c r="C79" s="111">
        <v>0.63</v>
      </c>
      <c r="D79" s="112">
        <v>18.11</v>
      </c>
      <c r="E79" s="112">
        <v>14</v>
      </c>
      <c r="F79" s="113">
        <v>-22.695</v>
      </c>
      <c r="G79" s="109"/>
      <c r="H79" s="103"/>
      <c r="I79" s="103"/>
      <c r="J79" s="103"/>
      <c r="K79" s="103"/>
      <c r="L79" s="103"/>
      <c r="M79" s="103"/>
      <c r="N79" s="103"/>
      <c r="O79" s="103"/>
      <c r="Q79" s="132"/>
      <c r="R79" s="132"/>
      <c r="S79" s="132"/>
    </row>
    <row r="80" spans="1:19" x14ac:dyDescent="0.25">
      <c r="A80" s="144"/>
      <c r="B80" s="105" t="s">
        <v>207</v>
      </c>
      <c r="C80" s="106">
        <v>6.8</v>
      </c>
      <c r="D80" s="107">
        <v>17.97</v>
      </c>
      <c r="E80" s="107">
        <v>14</v>
      </c>
      <c r="F80" s="108">
        <v>-22.091000000000001</v>
      </c>
      <c r="G80" s="109"/>
      <c r="H80" s="103"/>
      <c r="I80" s="103"/>
      <c r="J80" s="103"/>
      <c r="K80" s="103"/>
      <c r="L80" s="103"/>
      <c r="M80" s="103"/>
      <c r="N80" s="103"/>
      <c r="O80" s="103"/>
      <c r="Q80" s="132"/>
      <c r="R80" s="132"/>
      <c r="S80" s="132"/>
    </row>
    <row r="81" spans="1:19" x14ac:dyDescent="0.25">
      <c r="A81" s="144"/>
      <c r="B81" s="110" t="s">
        <v>208</v>
      </c>
      <c r="C81" s="111">
        <v>6.4</v>
      </c>
      <c r="D81" s="112">
        <v>25.329000000000001</v>
      </c>
      <c r="E81" s="112">
        <v>22</v>
      </c>
      <c r="F81" s="113">
        <v>-13.141999999999999</v>
      </c>
      <c r="G81" s="109"/>
      <c r="H81" s="103"/>
      <c r="I81" s="103"/>
      <c r="J81" s="103"/>
      <c r="K81" s="103"/>
      <c r="L81" s="103"/>
      <c r="M81" s="103"/>
      <c r="N81" s="103"/>
      <c r="O81" s="103"/>
      <c r="Q81" s="132"/>
      <c r="R81" s="132"/>
      <c r="S81" s="132"/>
    </row>
    <row r="82" spans="1:19" x14ac:dyDescent="0.25">
      <c r="A82" s="144"/>
      <c r="B82" s="105" t="s">
        <v>209</v>
      </c>
      <c r="C82" s="106">
        <v>0.32</v>
      </c>
      <c r="D82" s="107">
        <v>19.577000000000002</v>
      </c>
      <c r="E82" s="107">
        <v>16</v>
      </c>
      <c r="F82" s="108">
        <v>-18.27</v>
      </c>
      <c r="G82" s="109"/>
      <c r="H82" s="103"/>
      <c r="I82" s="103"/>
      <c r="J82" s="103"/>
      <c r="K82" s="103"/>
      <c r="L82" s="103"/>
      <c r="M82" s="103"/>
      <c r="N82" s="103"/>
      <c r="O82" s="103"/>
      <c r="Q82" s="132"/>
      <c r="R82" s="132"/>
      <c r="S82" s="132"/>
    </row>
    <row r="83" spans="1:19" x14ac:dyDescent="0.25">
      <c r="A83" s="144"/>
      <c r="B83" s="110" t="s">
        <v>210</v>
      </c>
      <c r="C83" s="111">
        <v>0.61</v>
      </c>
      <c r="D83" s="112">
        <v>24.254999999999999</v>
      </c>
      <c r="E83" s="112">
        <v>18</v>
      </c>
      <c r="F83" s="113">
        <v>-25.789000000000001</v>
      </c>
      <c r="G83" s="109"/>
      <c r="H83" s="103"/>
      <c r="I83" s="103"/>
      <c r="J83" s="103"/>
      <c r="K83" s="103"/>
      <c r="L83" s="103"/>
      <c r="M83" s="103"/>
      <c r="N83" s="103"/>
      <c r="O83" s="103"/>
      <c r="Q83" s="132"/>
      <c r="R83" s="132"/>
      <c r="S83" s="132"/>
    </row>
    <row r="84" spans="1:19" x14ac:dyDescent="0.25">
      <c r="A84" s="144"/>
      <c r="B84" s="105" t="s">
        <v>211</v>
      </c>
      <c r="C84" s="106">
        <v>0.2</v>
      </c>
      <c r="D84" s="107">
        <v>21.134</v>
      </c>
      <c r="E84" s="107">
        <v>20</v>
      </c>
      <c r="F84" s="108">
        <v>-5.3639999999999999</v>
      </c>
      <c r="G84" s="109"/>
      <c r="H84" s="103"/>
      <c r="I84" s="103"/>
      <c r="J84" s="103"/>
      <c r="K84" s="103"/>
      <c r="L84" s="103"/>
      <c r="M84" s="103"/>
      <c r="N84" s="103"/>
      <c r="O84" s="103"/>
      <c r="Q84" s="132"/>
      <c r="R84" s="132"/>
      <c r="S84" s="132"/>
    </row>
    <row r="85" spans="1:19" x14ac:dyDescent="0.25">
      <c r="A85" s="144"/>
      <c r="B85" s="121" t="s">
        <v>212</v>
      </c>
      <c r="C85" s="122">
        <v>0.04</v>
      </c>
      <c r="D85" s="123">
        <v>22.661999999999999</v>
      </c>
      <c r="E85" s="123">
        <v>20</v>
      </c>
      <c r="F85" s="124">
        <v>-11.744999999999999</v>
      </c>
      <c r="G85" s="109"/>
      <c r="H85" s="103"/>
      <c r="I85" s="103"/>
      <c r="J85" s="103"/>
      <c r="K85" s="103"/>
      <c r="L85" s="103"/>
      <c r="M85" s="103"/>
      <c r="N85" s="103"/>
      <c r="O85" s="103"/>
      <c r="Q85" s="132"/>
      <c r="R85" s="132"/>
      <c r="S85" s="132"/>
    </row>
    <row r="86" spans="1:19" ht="15" customHeight="1" x14ac:dyDescent="0.25">
      <c r="A86" s="144" t="s">
        <v>213</v>
      </c>
      <c r="B86" s="125" t="s">
        <v>214</v>
      </c>
      <c r="C86" s="126">
        <v>1.1320000000000001</v>
      </c>
      <c r="D86" s="127">
        <v>16.23</v>
      </c>
      <c r="E86" s="127">
        <v>16</v>
      </c>
      <c r="F86" s="108">
        <v>-1.4139999999999999</v>
      </c>
      <c r="G86" s="109"/>
      <c r="H86" s="103"/>
      <c r="I86" s="103"/>
      <c r="J86" s="103"/>
      <c r="K86" s="103"/>
      <c r="L86" s="103"/>
      <c r="M86" s="103"/>
      <c r="N86" s="103"/>
      <c r="O86" s="103"/>
      <c r="Q86" s="132"/>
      <c r="R86" s="132"/>
      <c r="S86" s="132"/>
    </row>
    <row r="87" spans="1:19" x14ac:dyDescent="0.25">
      <c r="A87" s="144"/>
      <c r="B87" s="110" t="s">
        <v>215</v>
      </c>
      <c r="C87" s="111">
        <v>0.26100000000000001</v>
      </c>
      <c r="D87" s="112">
        <v>16.605</v>
      </c>
      <c r="E87" s="112">
        <v>16.420999999999999</v>
      </c>
      <c r="F87" s="113">
        <v>-1.107</v>
      </c>
      <c r="G87" s="109"/>
      <c r="H87" s="103"/>
      <c r="I87" s="103"/>
      <c r="J87" s="103"/>
      <c r="K87" s="103"/>
      <c r="L87" s="103"/>
      <c r="M87" s="103"/>
      <c r="N87" s="103"/>
      <c r="O87" s="103"/>
      <c r="Q87" s="132"/>
      <c r="R87" s="132"/>
      <c r="S87" s="132"/>
    </row>
    <row r="88" spans="1:19" x14ac:dyDescent="0.25">
      <c r="A88" s="144"/>
      <c r="B88" s="105" t="s">
        <v>216</v>
      </c>
      <c r="C88" s="106">
        <v>0</v>
      </c>
      <c r="D88" s="107"/>
      <c r="E88" s="107"/>
      <c r="F88" s="108"/>
      <c r="G88" s="109"/>
      <c r="H88" s="103"/>
      <c r="I88" s="103"/>
      <c r="J88" s="103"/>
      <c r="K88" s="103"/>
      <c r="L88" s="103"/>
      <c r="M88" s="103"/>
      <c r="N88" s="103"/>
      <c r="O88" s="103"/>
      <c r="Q88" s="132"/>
      <c r="R88" s="132"/>
      <c r="S88" s="132"/>
    </row>
    <row r="89" spans="1:19" x14ac:dyDescent="0.25">
      <c r="A89" s="144"/>
      <c r="B89" s="110" t="s">
        <v>217</v>
      </c>
      <c r="C89" s="111">
        <v>1.3640000000000001</v>
      </c>
      <c r="D89" s="112">
        <v>16.510999999999999</v>
      </c>
      <c r="E89" s="112">
        <v>16</v>
      </c>
      <c r="F89" s="113">
        <v>-3.0950000000000002</v>
      </c>
      <c r="G89" s="109"/>
      <c r="H89" s="103"/>
      <c r="I89" s="103"/>
      <c r="J89" s="103"/>
      <c r="K89" s="103"/>
      <c r="L89" s="103"/>
      <c r="M89" s="103"/>
      <c r="N89" s="103"/>
      <c r="O89" s="103"/>
      <c r="Q89" s="132"/>
      <c r="R89" s="132"/>
      <c r="S89" s="132"/>
    </row>
    <row r="90" spans="1:19" x14ac:dyDescent="0.25">
      <c r="A90" s="144"/>
      <c r="B90" s="105" t="s">
        <v>218</v>
      </c>
      <c r="C90" s="106">
        <v>0.33200000000000002</v>
      </c>
      <c r="D90" s="107">
        <v>15.054</v>
      </c>
      <c r="E90" s="107">
        <v>15</v>
      </c>
      <c r="F90" s="108">
        <v>-0.35599999999999998</v>
      </c>
      <c r="G90" s="109"/>
      <c r="H90" s="103"/>
      <c r="I90" s="103"/>
      <c r="J90" s="103"/>
      <c r="K90" s="103"/>
      <c r="L90" s="103"/>
      <c r="M90" s="103"/>
      <c r="N90" s="103"/>
      <c r="O90" s="103"/>
      <c r="Q90" s="132"/>
      <c r="R90" s="132"/>
      <c r="S90" s="132"/>
    </row>
    <row r="91" spans="1:19" x14ac:dyDescent="0.25">
      <c r="A91" s="144"/>
      <c r="B91" s="121" t="s">
        <v>219</v>
      </c>
      <c r="C91" s="122">
        <v>1.86</v>
      </c>
      <c r="D91" s="123">
        <v>15.709</v>
      </c>
      <c r="E91" s="123">
        <v>16</v>
      </c>
      <c r="F91" s="124">
        <v>1.85</v>
      </c>
      <c r="G91" s="109"/>
      <c r="H91" s="103"/>
      <c r="I91" s="103"/>
      <c r="J91" s="103"/>
      <c r="K91" s="103"/>
      <c r="L91" s="103"/>
      <c r="M91" s="103"/>
      <c r="N91" s="103"/>
      <c r="O91" s="103"/>
      <c r="Q91" s="132"/>
      <c r="R91" s="132"/>
      <c r="S91" s="132"/>
    </row>
    <row r="92" spans="1:19" x14ac:dyDescent="0.25">
      <c r="A92" s="144" t="s">
        <v>220</v>
      </c>
      <c r="B92" s="125" t="s">
        <v>221</v>
      </c>
      <c r="C92" s="126">
        <v>16.2</v>
      </c>
      <c r="D92" s="127">
        <v>19.309999999999999</v>
      </c>
      <c r="E92" s="127">
        <v>12</v>
      </c>
      <c r="F92" s="108">
        <v>-37.856000000000002</v>
      </c>
      <c r="G92" s="109"/>
      <c r="H92" s="103"/>
      <c r="I92" s="103"/>
      <c r="J92" s="103"/>
      <c r="K92" s="103"/>
      <c r="L92" s="103"/>
      <c r="M92" s="103"/>
      <c r="N92" s="103"/>
      <c r="O92" s="103"/>
      <c r="Q92" s="132"/>
      <c r="R92" s="132"/>
      <c r="S92" s="132"/>
    </row>
    <row r="93" spans="1:19" x14ac:dyDescent="0.25">
      <c r="A93" s="144"/>
      <c r="B93" s="110" t="s">
        <v>222</v>
      </c>
      <c r="C93" s="111">
        <v>1.925</v>
      </c>
      <c r="D93" s="112">
        <v>14.95</v>
      </c>
      <c r="E93" s="112">
        <v>10</v>
      </c>
      <c r="F93" s="113">
        <v>-33.110999999999997</v>
      </c>
      <c r="G93" s="109"/>
      <c r="H93" s="103"/>
      <c r="I93" s="103"/>
      <c r="J93" s="103"/>
      <c r="K93" s="103"/>
      <c r="L93" s="103"/>
      <c r="M93" s="103"/>
      <c r="N93" s="103"/>
      <c r="O93" s="103"/>
      <c r="Q93" s="132"/>
      <c r="R93" s="132"/>
      <c r="S93" s="132"/>
    </row>
    <row r="94" spans="1:19" x14ac:dyDescent="0.25">
      <c r="A94" s="144"/>
      <c r="B94" s="105" t="s">
        <v>223</v>
      </c>
      <c r="C94" s="106">
        <v>0.755</v>
      </c>
      <c r="D94" s="107">
        <v>13.784000000000001</v>
      </c>
      <c r="E94" s="107">
        <v>10</v>
      </c>
      <c r="F94" s="108">
        <v>-27.452999999999999</v>
      </c>
      <c r="G94" s="109"/>
      <c r="H94" s="103"/>
      <c r="I94" s="103"/>
      <c r="J94" s="103"/>
      <c r="K94" s="103"/>
      <c r="L94" s="103"/>
      <c r="M94" s="103"/>
      <c r="N94" s="103"/>
      <c r="O94" s="103"/>
      <c r="Q94" s="132"/>
      <c r="R94" s="132"/>
      <c r="S94" s="132"/>
    </row>
    <row r="95" spans="1:19" x14ac:dyDescent="0.25">
      <c r="A95" s="144"/>
      <c r="B95" s="110" t="s">
        <v>224</v>
      </c>
      <c r="C95" s="111">
        <v>0.03</v>
      </c>
      <c r="D95" s="112">
        <v>14.135</v>
      </c>
      <c r="E95" s="112">
        <v>10</v>
      </c>
      <c r="F95" s="113">
        <v>-29.254000000000001</v>
      </c>
      <c r="G95" s="109"/>
      <c r="H95" s="103"/>
      <c r="I95" s="103"/>
      <c r="J95" s="103"/>
      <c r="K95" s="103"/>
      <c r="L95" s="103"/>
      <c r="M95" s="103"/>
      <c r="N95" s="103"/>
      <c r="O95" s="103"/>
      <c r="Q95" s="132"/>
      <c r="R95" s="132"/>
      <c r="S95" s="132"/>
    </row>
    <row r="96" spans="1:19" x14ac:dyDescent="0.25">
      <c r="A96" s="144"/>
      <c r="B96" s="114" t="s">
        <v>225</v>
      </c>
      <c r="C96" s="115">
        <v>7.0000000000000001E-3</v>
      </c>
      <c r="D96" s="116">
        <v>11.6</v>
      </c>
      <c r="E96" s="116">
        <v>9</v>
      </c>
      <c r="F96" s="117">
        <v>-22.414000000000001</v>
      </c>
      <c r="G96" s="109"/>
      <c r="H96" s="103"/>
      <c r="I96" s="103"/>
      <c r="J96" s="103"/>
      <c r="K96" s="103"/>
      <c r="L96" s="103"/>
      <c r="M96" s="103"/>
      <c r="N96" s="103"/>
      <c r="O96" s="103"/>
      <c r="Q96" s="132"/>
      <c r="R96" s="132"/>
      <c r="S96" s="132"/>
    </row>
    <row r="97" spans="1:19" x14ac:dyDescent="0.25">
      <c r="A97" s="144" t="s">
        <v>226</v>
      </c>
      <c r="B97" s="118" t="s">
        <v>227</v>
      </c>
      <c r="C97" s="119">
        <v>0</v>
      </c>
      <c r="D97" s="120"/>
      <c r="E97" s="120"/>
      <c r="F97" s="113"/>
      <c r="G97" s="109"/>
      <c r="H97" s="103"/>
      <c r="I97" s="103"/>
      <c r="J97" s="103"/>
      <c r="K97" s="103"/>
      <c r="L97" s="103"/>
      <c r="M97" s="103"/>
      <c r="N97" s="103"/>
      <c r="O97" s="103"/>
      <c r="Q97" s="132"/>
      <c r="R97" s="132"/>
      <c r="S97" s="132"/>
    </row>
    <row r="98" spans="1:19" x14ac:dyDescent="0.25">
      <c r="A98" s="148"/>
      <c r="B98" s="105" t="s">
        <v>228</v>
      </c>
      <c r="C98" s="115">
        <v>2.6000000000000002E-2</v>
      </c>
      <c r="D98" s="116">
        <v>16.548999999999999</v>
      </c>
      <c r="E98" s="116">
        <v>17</v>
      </c>
      <c r="F98" s="117">
        <v>2.7250000000000001</v>
      </c>
      <c r="G98" s="109"/>
      <c r="H98" s="103"/>
      <c r="I98" s="103"/>
      <c r="J98" s="103"/>
      <c r="K98" s="103"/>
      <c r="L98" s="103"/>
      <c r="M98" s="103"/>
      <c r="N98" s="103"/>
      <c r="O98" s="103"/>
      <c r="Q98" s="132"/>
      <c r="R98" s="132"/>
      <c r="S98" s="132"/>
    </row>
    <row r="99" spans="1:19" ht="21.75" customHeight="1" x14ac:dyDescent="0.25">
      <c r="A99" s="142" t="s">
        <v>229</v>
      </c>
      <c r="B99" s="143"/>
      <c r="C99" s="129">
        <v>770.97399999999993</v>
      </c>
      <c r="D99" s="130">
        <v>22.64</v>
      </c>
      <c r="E99" s="130">
        <v>15.766999999999999</v>
      </c>
      <c r="F99" s="131">
        <v>-30.355</v>
      </c>
      <c r="G99" s="109"/>
      <c r="H99" s="103"/>
      <c r="I99" s="103"/>
      <c r="J99" s="103"/>
      <c r="K99" s="103"/>
      <c r="L99" s="103"/>
      <c r="M99" s="103"/>
      <c r="N99" s="103"/>
      <c r="O99" s="103"/>
      <c r="Q99" s="132"/>
      <c r="R99" s="132"/>
      <c r="S99" s="132"/>
    </row>
    <row r="100" spans="1:19" ht="17.25" customHeight="1" x14ac:dyDescent="0.35">
      <c r="A100" s="22" t="s">
        <v>243</v>
      </c>
      <c r="B100" s="21"/>
      <c r="C100" s="21"/>
      <c r="D100" s="21"/>
      <c r="E100" s="21"/>
      <c r="F100" s="21"/>
    </row>
    <row r="101" spans="1:19" ht="17.25" customHeight="1" x14ac:dyDescent="0.35">
      <c r="A101" s="22" t="s">
        <v>231</v>
      </c>
      <c r="B101" s="21"/>
      <c r="C101" s="21"/>
      <c r="D101" s="21"/>
      <c r="E101" s="21"/>
      <c r="F101" s="21"/>
    </row>
    <row r="102" spans="1:19" ht="17.25" customHeight="1" x14ac:dyDescent="0.25">
      <c r="A102" s="128"/>
    </row>
    <row r="103" spans="1:19" ht="15.75" customHeight="1" x14ac:dyDescent="0.25">
      <c r="A103" s="128"/>
    </row>
  </sheetData>
  <mergeCells count="28">
    <mergeCell ref="C2:C3"/>
    <mergeCell ref="D2:E2"/>
    <mergeCell ref="F2:F3"/>
    <mergeCell ref="A50:A53"/>
    <mergeCell ref="A7:A8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4:A6"/>
    <mergeCell ref="A2:A3"/>
    <mergeCell ref="B2:B3"/>
    <mergeCell ref="A86:A91"/>
    <mergeCell ref="A92:A96"/>
    <mergeCell ref="A97:A98"/>
    <mergeCell ref="A99:B99"/>
    <mergeCell ref="A54:A57"/>
    <mergeCell ref="A58:A61"/>
    <mergeCell ref="A62:A64"/>
    <mergeCell ref="A65:A69"/>
    <mergeCell ref="A70:A77"/>
    <mergeCell ref="A78:A8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051B-6713-43F0-9B0E-7DD9CDB8357B}">
  <sheetPr>
    <tabColor rgb="FF92D050"/>
  </sheetPr>
  <dimension ref="A1:I17"/>
  <sheetViews>
    <sheetView zoomScaleNormal="100" workbookViewId="0">
      <selection activeCell="A35" sqref="A35"/>
    </sheetView>
  </sheetViews>
  <sheetFormatPr baseColWidth="10" defaultRowHeight="15" x14ac:dyDescent="0.25"/>
  <cols>
    <col min="1" max="1" width="28.140625" customWidth="1"/>
    <col min="2" max="2" width="8.7109375" customWidth="1"/>
    <col min="3" max="3" width="10.42578125" customWidth="1"/>
    <col min="4" max="4" width="10.28515625" customWidth="1"/>
    <col min="5" max="5" width="8.7109375" customWidth="1"/>
    <col min="6" max="6" width="10.42578125" customWidth="1"/>
    <col min="7" max="7" width="10.28515625" customWidth="1"/>
    <col min="8" max="8" width="11.28515625" customWidth="1"/>
    <col min="9" max="9" width="16.7109375" customWidth="1"/>
  </cols>
  <sheetData>
    <row r="1" spans="1:9" ht="24" customHeight="1" x14ac:dyDescent="0.35">
      <c r="A1" s="20" t="s">
        <v>240</v>
      </c>
      <c r="B1" s="36"/>
      <c r="C1" s="36"/>
      <c r="D1" s="21"/>
      <c r="E1" s="36"/>
      <c r="F1" s="36"/>
      <c r="G1" s="21"/>
      <c r="H1" s="21"/>
      <c r="I1" s="21"/>
    </row>
    <row r="2" spans="1:9" ht="22.5" customHeight="1" x14ac:dyDescent="0.25">
      <c r="A2" s="135" t="s">
        <v>79</v>
      </c>
      <c r="B2" s="136">
        <v>2025</v>
      </c>
      <c r="C2" s="136"/>
      <c r="D2" s="137"/>
      <c r="E2" s="138">
        <v>2026</v>
      </c>
      <c r="F2" s="136"/>
      <c r="G2" s="136"/>
      <c r="H2" s="139" t="s">
        <v>85</v>
      </c>
      <c r="I2" s="139" t="s">
        <v>86</v>
      </c>
    </row>
    <row r="3" spans="1:9" ht="21.75" customHeight="1" x14ac:dyDescent="0.25">
      <c r="A3" s="135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0"/>
      <c r="I3" s="140"/>
    </row>
    <row r="4" spans="1:9" ht="25.5" customHeight="1" x14ac:dyDescent="0.25">
      <c r="A4" s="135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16.5" customHeight="1" x14ac:dyDescent="0.25">
      <c r="A5" s="37" t="s">
        <v>78</v>
      </c>
      <c r="B5" s="38">
        <v>112.248</v>
      </c>
      <c r="C5" s="39">
        <v>25.410911552989813</v>
      </c>
      <c r="D5" s="99">
        <v>285.23240000000004</v>
      </c>
      <c r="E5" s="88">
        <v>119.86899999999999</v>
      </c>
      <c r="F5" s="39">
        <v>22.253443342315364</v>
      </c>
      <c r="G5" s="38">
        <v>266.74979999999999</v>
      </c>
      <c r="H5" s="40">
        <v>-6.4798388962824855</v>
      </c>
      <c r="I5" s="45">
        <v>25.830564901590748</v>
      </c>
    </row>
    <row r="6" spans="1:9" ht="16.5" customHeight="1" x14ac:dyDescent="0.25">
      <c r="A6" s="64" t="s">
        <v>64</v>
      </c>
      <c r="B6" s="65">
        <v>161.77200000000002</v>
      </c>
      <c r="C6" s="66">
        <v>36.386432757213854</v>
      </c>
      <c r="D6" s="96">
        <v>588.63060000000007</v>
      </c>
      <c r="E6" s="85">
        <v>149.626</v>
      </c>
      <c r="F6" s="66">
        <v>31.478526459305201</v>
      </c>
      <c r="G6" s="65">
        <v>471.00060000000002</v>
      </c>
      <c r="H6" s="67">
        <v>-19.983670573701072</v>
      </c>
      <c r="I6" s="68">
        <v>-22.820690111275056</v>
      </c>
    </row>
    <row r="7" spans="1:9" ht="14.25" customHeight="1" x14ac:dyDescent="0.25">
      <c r="A7" s="79" t="s">
        <v>80</v>
      </c>
      <c r="B7" s="70">
        <v>97.888999999999996</v>
      </c>
      <c r="C7" s="71">
        <v>35.858237391330995</v>
      </c>
      <c r="D7" s="97">
        <v>351.01269999999994</v>
      </c>
      <c r="E7" s="86">
        <v>95.415000000000006</v>
      </c>
      <c r="F7" s="71">
        <v>30.772006497930096</v>
      </c>
      <c r="G7" s="70">
        <v>293.61110000000002</v>
      </c>
      <c r="H7" s="72">
        <v>-16.353140498905006</v>
      </c>
      <c r="I7" s="73">
        <v>-31.293715236601138</v>
      </c>
    </row>
    <row r="8" spans="1:9" ht="16.5" customHeight="1" x14ac:dyDescent="0.25">
      <c r="A8" s="80" t="s">
        <v>81</v>
      </c>
      <c r="B8" s="75">
        <v>63.883000000000003</v>
      </c>
      <c r="C8" s="76">
        <v>37.195795438536074</v>
      </c>
      <c r="D8" s="98">
        <v>237.61789999999999</v>
      </c>
      <c r="E8" s="87">
        <v>54.211000000000006</v>
      </c>
      <c r="F8" s="76">
        <v>32.722049030639532</v>
      </c>
      <c r="G8" s="75">
        <v>177.3895</v>
      </c>
      <c r="H8" s="77">
        <v>-25.346743658621673</v>
      </c>
      <c r="I8" s="78">
        <v>-3.0263898633290931</v>
      </c>
    </row>
    <row r="9" spans="1:9" ht="18" customHeight="1" x14ac:dyDescent="0.25">
      <c r="A9" s="62" t="s">
        <v>89</v>
      </c>
      <c r="B9" s="42">
        <v>274.02000000000004</v>
      </c>
      <c r="C9" s="43">
        <v>31.890482446536748</v>
      </c>
      <c r="D9" s="100">
        <v>873.86300000000006</v>
      </c>
      <c r="E9" s="89">
        <v>269.495</v>
      </c>
      <c r="F9" s="43">
        <v>27.37529082172211</v>
      </c>
      <c r="G9" s="42">
        <v>737.75040000000001</v>
      </c>
      <c r="H9" s="43">
        <v>-15.575965568973626</v>
      </c>
      <c r="I9" s="46">
        <v>-10.277637263830242</v>
      </c>
    </row>
    <row r="10" spans="1:9" ht="16.5" customHeight="1" x14ac:dyDescent="0.25">
      <c r="A10" s="37" t="s">
        <v>9</v>
      </c>
      <c r="B10" s="38">
        <v>1265.8030000000001</v>
      </c>
      <c r="C10" s="39">
        <v>36.776650079040728</v>
      </c>
      <c r="D10" s="99">
        <v>4655.1993999999995</v>
      </c>
      <c r="E10" s="88">
        <v>1422.1480000000001</v>
      </c>
      <c r="F10" s="39">
        <v>33.301615584313303</v>
      </c>
      <c r="G10" s="38">
        <v>4735.9826000000003</v>
      </c>
      <c r="H10" s="40">
        <v>1.7353327550265751</v>
      </c>
      <c r="I10" s="45">
        <v>14.416228644897089</v>
      </c>
    </row>
    <row r="11" spans="1:9" ht="16.5" customHeight="1" x14ac:dyDescent="0.25">
      <c r="A11" s="37" t="s">
        <v>14</v>
      </c>
      <c r="B11" s="38">
        <v>684.827</v>
      </c>
      <c r="C11" s="39">
        <v>20.68615869409355</v>
      </c>
      <c r="D11" s="99">
        <v>1416.6440000000005</v>
      </c>
      <c r="E11" s="88">
        <v>770.97399999999993</v>
      </c>
      <c r="F11" s="39">
        <v>15.767351428193431</v>
      </c>
      <c r="G11" s="38">
        <v>1215.6218000000001</v>
      </c>
      <c r="H11" s="40">
        <v>-14.190029393411486</v>
      </c>
      <c r="I11" s="45">
        <v>-29.887692433088976</v>
      </c>
    </row>
    <row r="12" spans="1:9" ht="16.5" customHeight="1" x14ac:dyDescent="0.25">
      <c r="A12" s="37" t="s">
        <v>15</v>
      </c>
      <c r="B12" s="38">
        <v>150.14000000000001</v>
      </c>
      <c r="C12" s="39">
        <v>26.464533102437723</v>
      </c>
      <c r="D12" s="99">
        <v>397.33850000000001</v>
      </c>
      <c r="E12" s="88">
        <v>155.84799999999998</v>
      </c>
      <c r="F12" s="39">
        <v>18.024183820132439</v>
      </c>
      <c r="G12" s="38">
        <v>280.9033</v>
      </c>
      <c r="H12" s="40">
        <v>-29.303780026350335</v>
      </c>
      <c r="I12" s="45">
        <v>-29.734524192001544</v>
      </c>
    </row>
    <row r="13" spans="1:9" ht="16.5" customHeight="1" x14ac:dyDescent="0.25">
      <c r="A13" s="37" t="s">
        <v>98</v>
      </c>
      <c r="B13" s="38">
        <v>34.150999999999996</v>
      </c>
      <c r="C13" s="39">
        <v>17.841293080729702</v>
      </c>
      <c r="D13" s="99">
        <v>60.9298</v>
      </c>
      <c r="E13" s="88">
        <v>46.524000000000001</v>
      </c>
      <c r="F13" s="39">
        <v>17.183131287077636</v>
      </c>
      <c r="G13" s="38">
        <v>79.942800000000005</v>
      </c>
      <c r="H13" s="40">
        <v>31.204763514733358</v>
      </c>
      <c r="I13" s="45">
        <v>14.375628800703243</v>
      </c>
    </row>
    <row r="14" spans="1:9" ht="18" customHeight="1" x14ac:dyDescent="0.25">
      <c r="A14" s="41" t="s">
        <v>99</v>
      </c>
      <c r="B14" s="42">
        <v>2134.9209999999998</v>
      </c>
      <c r="C14" s="43">
        <v>30.587135074318905</v>
      </c>
      <c r="D14" s="100">
        <v>6530.1116999999986</v>
      </c>
      <c r="E14" s="89">
        <v>2395.4940000000001</v>
      </c>
      <c r="F14" s="43">
        <v>26.351351746236894</v>
      </c>
      <c r="G14" s="42">
        <v>6312.4505000000008</v>
      </c>
      <c r="H14" s="43">
        <v>-3.3331926006717083</v>
      </c>
      <c r="I14" s="46">
        <v>-0.47766868334990775</v>
      </c>
    </row>
    <row r="15" spans="1:9" ht="19.5" customHeight="1" x14ac:dyDescent="0.25">
      <c r="A15" s="22" t="s">
        <v>244</v>
      </c>
      <c r="B15" s="22"/>
      <c r="C15" s="22"/>
      <c r="D15" s="44"/>
      <c r="E15" s="22"/>
      <c r="F15" s="22"/>
      <c r="G15" s="44"/>
      <c r="H15" s="44"/>
      <c r="I15" s="44"/>
    </row>
    <row r="16" spans="1:9" ht="14.25" customHeight="1" x14ac:dyDescent="0.25">
      <c r="A16" s="22" t="s">
        <v>91</v>
      </c>
      <c r="B16" s="22"/>
      <c r="C16" s="22"/>
      <c r="D16" s="22"/>
      <c r="E16" s="22"/>
      <c r="F16" s="22"/>
      <c r="G16" s="22"/>
      <c r="H16" s="22"/>
      <c r="I16" s="22"/>
    </row>
    <row r="17" spans="1:9" ht="14.25" customHeight="1" x14ac:dyDescent="0.35">
      <c r="A17" s="22"/>
      <c r="B17" s="21"/>
      <c r="C17" s="21"/>
      <c r="D17" s="21"/>
      <c r="E17" s="21"/>
      <c r="F17" s="21"/>
      <c r="G17" s="21"/>
      <c r="H17" s="21"/>
      <c r="I17" s="21"/>
    </row>
  </sheetData>
  <mergeCells count="5">
    <mergeCell ref="B2:D2"/>
    <mergeCell ref="E2:G2"/>
    <mergeCell ref="H2:H3"/>
    <mergeCell ref="I2:I3"/>
    <mergeCell ref="A2: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5865-3A43-4CE9-9CE9-6D6DDD087FD4}">
  <sheetPr>
    <tabColor rgb="FF92D050"/>
  </sheetPr>
  <dimension ref="A1:BC39"/>
  <sheetViews>
    <sheetView zoomScaleNormal="100" workbookViewId="0">
      <selection activeCell="A35" sqref="A35"/>
    </sheetView>
  </sheetViews>
  <sheetFormatPr baseColWidth="10" defaultColWidth="11.42578125" defaultRowHeight="11.25" x14ac:dyDescent="0.2"/>
  <cols>
    <col min="1" max="1" width="22.5703125" style="16" customWidth="1"/>
    <col min="2" max="48" width="6.28515625" style="16" customWidth="1"/>
    <col min="49" max="55" width="7.85546875" style="16" customWidth="1"/>
    <col min="56" max="16384" width="11.42578125" style="16"/>
  </cols>
  <sheetData>
    <row r="1" spans="1:55" ht="24" customHeight="1" x14ac:dyDescent="0.25">
      <c r="A1" s="19" t="s">
        <v>237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</row>
    <row r="2" spans="1:55" ht="13.5" customHeight="1" x14ac:dyDescent="0.25">
      <c r="A2" s="33"/>
      <c r="B2" s="24" t="s">
        <v>94</v>
      </c>
      <c r="C2" s="24">
        <v>81</v>
      </c>
      <c r="D2" s="24">
        <v>82</v>
      </c>
      <c r="E2" s="24">
        <v>83</v>
      </c>
      <c r="F2" s="24">
        <v>84</v>
      </c>
      <c r="G2" s="24">
        <v>85</v>
      </c>
      <c r="H2" s="24">
        <v>86</v>
      </c>
      <c r="I2" s="24">
        <v>87</v>
      </c>
      <c r="J2" s="24">
        <v>88</v>
      </c>
      <c r="K2" s="24">
        <v>89</v>
      </c>
      <c r="L2" s="24" t="s">
        <v>95</v>
      </c>
      <c r="M2" s="24">
        <v>91</v>
      </c>
      <c r="N2" s="24">
        <v>92</v>
      </c>
      <c r="O2" s="24">
        <v>93</v>
      </c>
      <c r="P2" s="24">
        <v>94</v>
      </c>
      <c r="Q2" s="24">
        <v>95</v>
      </c>
      <c r="R2" s="24">
        <v>96</v>
      </c>
      <c r="S2" s="24">
        <v>97</v>
      </c>
      <c r="T2" s="24">
        <v>98</v>
      </c>
      <c r="U2" s="24">
        <v>99</v>
      </c>
      <c r="V2" s="24" t="s">
        <v>46</v>
      </c>
      <c r="W2" s="82">
        <v>1</v>
      </c>
      <c r="X2" s="82">
        <v>2</v>
      </c>
      <c r="Y2" s="82">
        <v>3</v>
      </c>
      <c r="Z2" s="82">
        <v>4</v>
      </c>
      <c r="AA2" s="82">
        <v>5</v>
      </c>
      <c r="AB2" s="82">
        <v>6</v>
      </c>
      <c r="AC2" s="82">
        <v>7</v>
      </c>
      <c r="AD2" s="82">
        <v>8</v>
      </c>
      <c r="AE2" s="82">
        <v>9</v>
      </c>
      <c r="AF2" s="24" t="s">
        <v>47</v>
      </c>
      <c r="AG2" s="24">
        <v>11</v>
      </c>
      <c r="AH2" s="24">
        <v>12</v>
      </c>
      <c r="AI2" s="24">
        <v>13</v>
      </c>
      <c r="AJ2" s="24">
        <v>14</v>
      </c>
      <c r="AK2" s="24">
        <v>15</v>
      </c>
      <c r="AL2" s="24">
        <v>16</v>
      </c>
      <c r="AM2" s="24">
        <v>17</v>
      </c>
      <c r="AN2" s="24">
        <v>18</v>
      </c>
      <c r="AO2" s="24">
        <v>19</v>
      </c>
      <c r="AP2" s="24" t="s">
        <v>48</v>
      </c>
      <c r="AQ2" s="24">
        <v>21</v>
      </c>
      <c r="AR2" s="24">
        <v>22</v>
      </c>
      <c r="AS2" s="24">
        <v>23</v>
      </c>
      <c r="AT2" s="24">
        <v>24</v>
      </c>
      <c r="AU2" s="24">
        <v>25</v>
      </c>
      <c r="AV2" s="24" t="s">
        <v>84</v>
      </c>
    </row>
    <row r="3" spans="1:55" ht="15" customHeight="1" x14ac:dyDescent="0.3">
      <c r="A3" s="34" t="s">
        <v>111</v>
      </c>
      <c r="B3" s="35">
        <v>45.24</v>
      </c>
      <c r="C3" s="35">
        <v>41.759799999999998</v>
      </c>
      <c r="D3" s="35">
        <v>43.773200000000003</v>
      </c>
      <c r="E3" s="35">
        <v>43.431800000000003</v>
      </c>
      <c r="F3" s="35">
        <v>48.663200000000003</v>
      </c>
      <c r="G3" s="35">
        <v>50.207700000000003</v>
      </c>
      <c r="H3" s="35">
        <v>40.299300000000002</v>
      </c>
      <c r="I3" s="35">
        <v>42.025700000000001</v>
      </c>
      <c r="J3" s="35">
        <v>50.236400000000003</v>
      </c>
      <c r="K3" s="35">
        <v>45.341799999999999</v>
      </c>
      <c r="L3" s="35">
        <v>52.333300000000001</v>
      </c>
      <c r="M3" s="35">
        <v>48.152700000000003</v>
      </c>
      <c r="N3" s="35">
        <v>47.411700000000003</v>
      </c>
      <c r="O3" s="35">
        <v>50.431600000000003</v>
      </c>
      <c r="P3" s="35">
        <v>50.961100000000002</v>
      </c>
      <c r="Q3" s="35">
        <v>48.438600000000001</v>
      </c>
      <c r="R3" s="35">
        <v>48.463500000000003</v>
      </c>
      <c r="S3" s="35">
        <v>50.4968</v>
      </c>
      <c r="T3" s="35">
        <v>53.442100000000003</v>
      </c>
      <c r="U3" s="35">
        <v>55.293700000000001</v>
      </c>
      <c r="V3" s="35">
        <v>45.121000000000002</v>
      </c>
      <c r="W3" s="35">
        <v>40.002699999999997</v>
      </c>
      <c r="X3" s="35">
        <v>49.377400000000002</v>
      </c>
      <c r="Y3" s="35">
        <v>44.207599999999999</v>
      </c>
      <c r="Z3" s="35">
        <v>47.1755</v>
      </c>
      <c r="AA3" s="35">
        <v>42.142200000000003</v>
      </c>
      <c r="AB3" s="35">
        <v>42.333100000000002</v>
      </c>
      <c r="AC3" s="35">
        <v>36.410499999999999</v>
      </c>
      <c r="AD3" s="35">
        <v>45.4893</v>
      </c>
      <c r="AE3" s="35">
        <v>48.747399999999999</v>
      </c>
      <c r="AF3" s="35">
        <v>42.895299999999999</v>
      </c>
      <c r="AG3" s="35">
        <v>35.040399999999998</v>
      </c>
      <c r="AH3" s="35">
        <v>39.3033</v>
      </c>
      <c r="AI3" s="35">
        <v>38.788800000000002</v>
      </c>
      <c r="AJ3" s="35">
        <v>36.277999999999999</v>
      </c>
      <c r="AK3" s="35">
        <v>36.207000000000001</v>
      </c>
      <c r="AL3" s="35">
        <v>24.915400000000002</v>
      </c>
      <c r="AM3" s="35">
        <v>34.1205</v>
      </c>
      <c r="AN3" s="35">
        <v>33.7637</v>
      </c>
      <c r="AO3" s="35">
        <v>38.811900000000001</v>
      </c>
      <c r="AP3" s="35">
        <v>28.566800000000001</v>
      </c>
      <c r="AQ3" s="35">
        <v>29.833100000000002</v>
      </c>
      <c r="AR3" s="35">
        <v>30.967500000000001</v>
      </c>
      <c r="AS3" s="35">
        <v>32.895400000000002</v>
      </c>
      <c r="AT3" s="35">
        <v>29.248699999999999</v>
      </c>
      <c r="AU3" s="35">
        <v>36.386400000000002</v>
      </c>
      <c r="AV3" s="35">
        <v>31.4785</v>
      </c>
      <c r="AX3" s="17"/>
      <c r="AY3" s="17"/>
    </row>
    <row r="4" spans="1:55" ht="15" customHeight="1" x14ac:dyDescent="0.3">
      <c r="A4" s="34" t="s">
        <v>236</v>
      </c>
      <c r="B4" s="134">
        <v>239.07980000000001</v>
      </c>
      <c r="C4" s="134">
        <v>276.25810000000001</v>
      </c>
      <c r="D4" s="134">
        <v>440.11340000000001</v>
      </c>
      <c r="E4" s="134">
        <v>530.88469999999995</v>
      </c>
      <c r="F4" s="134">
        <v>638.68939999999998</v>
      </c>
      <c r="G4" s="134">
        <v>943.9298</v>
      </c>
      <c r="H4" s="134">
        <v>1158.2570000000001</v>
      </c>
      <c r="I4" s="134">
        <v>1887.9827</v>
      </c>
      <c r="J4" s="134">
        <v>2577.7022000000002</v>
      </c>
      <c r="K4" s="134">
        <v>2819.9704999999999</v>
      </c>
      <c r="L4" s="134">
        <v>3597.0306999999998</v>
      </c>
      <c r="M4" s="134">
        <v>3192.1887999999999</v>
      </c>
      <c r="N4" s="134">
        <v>3258.232</v>
      </c>
      <c r="O4" s="134">
        <v>3726.8820000000001</v>
      </c>
      <c r="P4" s="134">
        <v>3401.3683000000001</v>
      </c>
      <c r="Q4" s="134">
        <v>2775.1871999999998</v>
      </c>
      <c r="R4" s="134">
        <v>2603.2006999999999</v>
      </c>
      <c r="S4" s="134">
        <v>3153.6127999999999</v>
      </c>
      <c r="T4" s="134">
        <v>3347.9546</v>
      </c>
      <c r="U4" s="134">
        <v>2708.3126999999999</v>
      </c>
      <c r="V4" s="134">
        <v>1936.1848</v>
      </c>
      <c r="W4" s="134">
        <v>1652.7689</v>
      </c>
      <c r="X4" s="134">
        <v>1653.8951</v>
      </c>
      <c r="Y4" s="134">
        <v>1608.0864999999999</v>
      </c>
      <c r="Z4" s="134">
        <v>1673.0753</v>
      </c>
      <c r="AA4" s="134">
        <v>1322.4446</v>
      </c>
      <c r="AB4" s="134">
        <v>1004.4153</v>
      </c>
      <c r="AC4" s="134">
        <v>585.13190000000009</v>
      </c>
      <c r="AD4" s="134">
        <v>441.38290000000001</v>
      </c>
      <c r="AE4" s="134">
        <v>535.7247000000001</v>
      </c>
      <c r="AF4" s="134">
        <v>1027.4151999999999</v>
      </c>
      <c r="AG4" s="134">
        <v>646.48509999999999</v>
      </c>
      <c r="AH4" s="134">
        <v>534.91369999999995</v>
      </c>
      <c r="AI4" s="134">
        <v>475.68270000000001</v>
      </c>
      <c r="AJ4" s="134">
        <v>520.4375</v>
      </c>
      <c r="AK4" s="134">
        <v>655.24239999999998</v>
      </c>
      <c r="AL4" s="134">
        <v>549.54579999999999</v>
      </c>
      <c r="AM4" s="134">
        <v>760.11</v>
      </c>
      <c r="AN4" s="134">
        <v>591.27940000000001</v>
      </c>
      <c r="AO4" s="134">
        <v>716.30029999999999</v>
      </c>
      <c r="AP4" s="134">
        <v>678.77589999999998</v>
      </c>
      <c r="AQ4" s="134">
        <v>730.83850000000007</v>
      </c>
      <c r="AR4" s="134">
        <v>566.36070000000007</v>
      </c>
      <c r="AS4" s="134">
        <v>678.79720000000009</v>
      </c>
      <c r="AT4" s="134">
        <v>486.71279999999996</v>
      </c>
      <c r="AU4" s="134">
        <v>588.63060000000007</v>
      </c>
      <c r="AV4" s="134">
        <v>471.00060000000002</v>
      </c>
      <c r="AX4" s="17"/>
      <c r="AY4" s="17"/>
    </row>
    <row r="5" spans="1:55" ht="12.75" x14ac:dyDescent="0.25">
      <c r="A5" s="32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</row>
    <row r="6" spans="1:55" ht="12.75" x14ac:dyDescent="0.25">
      <c r="A6" s="32" t="s">
        <v>245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</row>
    <row r="7" spans="1:55" ht="12.75" x14ac:dyDescent="0.25">
      <c r="A7" s="31" t="s">
        <v>238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X7" s="17"/>
    </row>
    <row r="8" spans="1:55" ht="12.75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X8" s="17"/>
    </row>
    <row r="9" spans="1:55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5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55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55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55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55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5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5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5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5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5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5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5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5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5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5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5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5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5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5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55" customFormat="1" ht="15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</row>
    <row r="30" spans="1:55" customFormat="1" ht="15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</row>
    <row r="31" spans="1:55" customFormat="1" ht="15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</row>
    <row r="32" spans="1:55" customFormat="1" ht="15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</row>
    <row r="33" spans="1:47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9" spans="1:47" x14ac:dyDescent="0.2"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285A-0E1B-47C4-8DE0-5EF4D71A8185}">
  <sheetPr>
    <tabColor rgb="FF92D050"/>
  </sheetPr>
  <dimension ref="A1:I14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5.28515625" customWidth="1"/>
    <col min="2" max="2" width="8.5703125" customWidth="1"/>
    <col min="3" max="3" width="10.5703125" customWidth="1"/>
    <col min="4" max="4" width="10.28515625" customWidth="1"/>
    <col min="5" max="5" width="8.5703125" customWidth="1"/>
    <col min="6" max="6" width="10.5703125" customWidth="1"/>
    <col min="7" max="7" width="11" customWidth="1"/>
    <col min="8" max="8" width="11.85546875" customWidth="1"/>
    <col min="9" max="9" width="16.5703125" customWidth="1"/>
  </cols>
  <sheetData>
    <row r="1" spans="1:9" ht="24.75" customHeight="1" x14ac:dyDescent="0.35">
      <c r="A1" s="20" t="s">
        <v>241</v>
      </c>
      <c r="B1" s="36"/>
      <c r="C1" s="36"/>
      <c r="D1" s="21"/>
      <c r="E1" s="36"/>
      <c r="F1" s="36"/>
      <c r="G1" s="21"/>
      <c r="H1" s="21"/>
      <c r="I1" s="21"/>
    </row>
    <row r="2" spans="1:9" ht="23.25" customHeight="1" x14ac:dyDescent="0.25">
      <c r="A2" s="135" t="s">
        <v>79</v>
      </c>
      <c r="B2" s="136">
        <v>2025</v>
      </c>
      <c r="C2" s="136"/>
      <c r="D2" s="137"/>
      <c r="E2" s="138">
        <v>2026</v>
      </c>
      <c r="F2" s="136"/>
      <c r="G2" s="136"/>
      <c r="H2" s="139" t="s">
        <v>85</v>
      </c>
      <c r="I2" s="139" t="s">
        <v>86</v>
      </c>
    </row>
    <row r="3" spans="1:9" ht="21" customHeight="1" x14ac:dyDescent="0.25">
      <c r="A3" s="135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0"/>
      <c r="I3" s="140"/>
    </row>
    <row r="4" spans="1:9" ht="26.25" customHeight="1" x14ac:dyDescent="0.25">
      <c r="A4" s="135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21" customHeight="1" x14ac:dyDescent="0.25">
      <c r="A5" s="48" t="s">
        <v>100</v>
      </c>
      <c r="B5" s="49">
        <v>397.54199999999997</v>
      </c>
      <c r="C5" s="49">
        <v>902.97493598160713</v>
      </c>
      <c r="D5" s="101">
        <v>35897.046200000004</v>
      </c>
      <c r="E5" s="92">
        <v>372.45699999999994</v>
      </c>
      <c r="F5" s="49">
        <v>678.17946769694231</v>
      </c>
      <c r="G5" s="49">
        <v>25259.269</v>
      </c>
      <c r="H5" s="50">
        <v>-29.634129618163406</v>
      </c>
      <c r="I5" s="63">
        <v>-23.426109052090961</v>
      </c>
    </row>
    <row r="6" spans="1:9" ht="21" customHeight="1" x14ac:dyDescent="0.25">
      <c r="A6" s="48" t="s">
        <v>67</v>
      </c>
      <c r="B6" s="49">
        <v>10.8</v>
      </c>
      <c r="C6" s="49">
        <v>471.48037037037034</v>
      </c>
      <c r="D6" s="101">
        <v>509.19880000000001</v>
      </c>
      <c r="E6" s="92">
        <v>10.279000000000002</v>
      </c>
      <c r="F6" s="49">
        <v>341.87109641015655</v>
      </c>
      <c r="G6" s="49">
        <v>351.40929999999997</v>
      </c>
      <c r="H6" s="50">
        <v>-30.987798871482031</v>
      </c>
      <c r="I6" s="63">
        <v>-51.632044945496659</v>
      </c>
    </row>
    <row r="7" spans="1:9" ht="30" customHeight="1" x14ac:dyDescent="0.25">
      <c r="A7" s="48" t="s">
        <v>68</v>
      </c>
      <c r="B7" s="49">
        <v>191.98699999999997</v>
      </c>
      <c r="C7" s="49">
        <v>434.72954418788788</v>
      </c>
      <c r="D7" s="101">
        <v>8346.2421000000013</v>
      </c>
      <c r="E7" s="92">
        <v>171.054</v>
      </c>
      <c r="F7" s="49">
        <v>382.45031393595002</v>
      </c>
      <c r="G7" s="49">
        <v>6541.9655999999995</v>
      </c>
      <c r="H7" s="50">
        <v>-21.617830855877063</v>
      </c>
      <c r="I7" s="63">
        <v>-7.2782713247583235</v>
      </c>
    </row>
    <row r="8" spans="1:9" ht="21" customHeight="1" x14ac:dyDescent="0.25">
      <c r="A8" s="48" t="s">
        <v>107</v>
      </c>
      <c r="B8" s="49">
        <v>174.69199999999998</v>
      </c>
      <c r="C8" s="49">
        <v>52.604063151146022</v>
      </c>
      <c r="D8" s="101">
        <v>918.95090000000005</v>
      </c>
      <c r="E8" s="92">
        <v>193.66300000000001</v>
      </c>
      <c r="F8" s="49"/>
      <c r="G8" s="49"/>
      <c r="H8" s="50"/>
      <c r="I8" s="63"/>
    </row>
    <row r="9" spans="1:9" ht="21" customHeight="1" x14ac:dyDescent="0.25">
      <c r="A9" s="48" t="s">
        <v>51</v>
      </c>
      <c r="B9" s="49">
        <v>24</v>
      </c>
      <c r="C9" s="49">
        <v>54.423208333333342</v>
      </c>
      <c r="D9" s="101">
        <v>130.6157</v>
      </c>
      <c r="E9" s="92">
        <v>25.635999999999999</v>
      </c>
      <c r="F9" s="49"/>
      <c r="G9" s="49"/>
      <c r="H9" s="50"/>
      <c r="I9" s="63"/>
    </row>
    <row r="10" spans="1:9" ht="21" customHeight="1" x14ac:dyDescent="0.25">
      <c r="A10" s="48" t="s">
        <v>74</v>
      </c>
      <c r="B10" s="49">
        <v>494.52400000000006</v>
      </c>
      <c r="C10" s="49"/>
      <c r="D10" s="101"/>
      <c r="E10" s="92">
        <v>527.36599999999999</v>
      </c>
      <c r="F10" s="49"/>
      <c r="G10" s="49"/>
      <c r="H10" s="50"/>
      <c r="I10" s="63"/>
    </row>
    <row r="11" spans="1:9" ht="19.5" customHeight="1" x14ac:dyDescent="0.35">
      <c r="A11" s="22" t="s">
        <v>242</v>
      </c>
      <c r="B11" s="21"/>
      <c r="C11" s="21"/>
      <c r="D11" s="21"/>
      <c r="E11" s="21"/>
      <c r="F11" s="21"/>
      <c r="G11" s="21"/>
      <c r="H11" s="21"/>
      <c r="I11" s="21"/>
    </row>
    <row r="12" spans="1:9" ht="18" x14ac:dyDescent="0.35">
      <c r="A12" s="22" t="s">
        <v>101</v>
      </c>
      <c r="B12" s="21"/>
      <c r="C12" s="21"/>
      <c r="D12" s="21"/>
      <c r="E12" s="21"/>
      <c r="F12" s="21"/>
      <c r="G12" s="21"/>
      <c r="H12" s="21"/>
      <c r="I12" s="21"/>
    </row>
    <row r="13" spans="1:9" ht="18" x14ac:dyDescent="0.35">
      <c r="A13" s="21"/>
      <c r="B13" s="21"/>
      <c r="C13" s="21"/>
      <c r="D13" s="21"/>
      <c r="E13" s="21"/>
      <c r="F13" s="21"/>
      <c r="G13" s="21"/>
      <c r="H13" s="21"/>
      <c r="I13" s="21"/>
    </row>
    <row r="14" spans="1:9" x14ac:dyDescent="0.25">
      <c r="F14" s="2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42A4-404F-479F-BC4B-3A58A0979CA1}">
  <sheetPr>
    <tabColor rgb="FF92D050"/>
  </sheetPr>
  <dimension ref="A1:AH24"/>
  <sheetViews>
    <sheetView zoomScaleNormal="100" workbookViewId="0">
      <selection activeCell="A30" sqref="A30"/>
    </sheetView>
  </sheetViews>
  <sheetFormatPr baseColWidth="10" defaultColWidth="11.42578125" defaultRowHeight="15" x14ac:dyDescent="0.25"/>
  <cols>
    <col min="1" max="1" width="10.28515625" style="11" customWidth="1"/>
    <col min="2" max="3" width="8" style="11" customWidth="1"/>
    <col min="4" max="5" width="7.42578125" style="11" customWidth="1"/>
    <col min="6" max="13" width="8" style="11" customWidth="1"/>
    <col min="14" max="15" width="7.42578125" style="11" customWidth="1"/>
    <col min="16" max="19" width="7.7109375" style="11" customWidth="1"/>
    <col min="20" max="20" width="8.7109375" style="11" customWidth="1"/>
    <col min="21" max="34" width="9.28515625" style="11" customWidth="1"/>
    <col min="35" max="16384" width="11.42578125" style="11"/>
  </cols>
  <sheetData>
    <row r="1" spans="1:15" ht="24.75" customHeight="1" x14ac:dyDescent="0.35">
      <c r="A1" s="19" t="s">
        <v>235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32.25" customHeight="1" x14ac:dyDescent="0.25">
      <c r="A2" s="153" t="s">
        <v>54</v>
      </c>
      <c r="B2" s="152" t="s">
        <v>3</v>
      </c>
      <c r="C2" s="152"/>
      <c r="D2" s="152" t="s">
        <v>4</v>
      </c>
      <c r="E2" s="152"/>
      <c r="F2" s="152" t="s">
        <v>55</v>
      </c>
      <c r="G2" s="152"/>
      <c r="H2" s="152" t="s">
        <v>13</v>
      </c>
      <c r="I2" s="152"/>
      <c r="J2" s="152" t="s">
        <v>9</v>
      </c>
      <c r="K2" s="152"/>
      <c r="L2" s="152" t="s">
        <v>14</v>
      </c>
      <c r="M2" s="152"/>
      <c r="N2" s="151" t="s">
        <v>64</v>
      </c>
      <c r="O2" s="152"/>
    </row>
    <row r="3" spans="1:15" ht="19.5" customHeight="1" x14ac:dyDescent="0.25">
      <c r="A3" s="153"/>
      <c r="B3" s="56" t="s">
        <v>63</v>
      </c>
      <c r="C3" s="57" t="s">
        <v>90</v>
      </c>
      <c r="D3" s="56" t="s">
        <v>63</v>
      </c>
      <c r="E3" s="57" t="s">
        <v>90</v>
      </c>
      <c r="F3" s="56" t="s">
        <v>63</v>
      </c>
      <c r="G3" s="57" t="s">
        <v>90</v>
      </c>
      <c r="H3" s="56" t="s">
        <v>63</v>
      </c>
      <c r="I3" s="57" t="s">
        <v>90</v>
      </c>
      <c r="J3" s="56" t="s">
        <v>63</v>
      </c>
      <c r="K3" s="57" t="s">
        <v>90</v>
      </c>
      <c r="L3" s="56" t="s">
        <v>63</v>
      </c>
      <c r="M3" s="57" t="s">
        <v>90</v>
      </c>
      <c r="N3" s="102" t="s">
        <v>63</v>
      </c>
      <c r="O3" s="57" t="s">
        <v>90</v>
      </c>
    </row>
    <row r="4" spans="1:15" ht="18" customHeight="1" x14ac:dyDescent="0.25">
      <c r="A4" s="153"/>
      <c r="B4" s="154" t="s">
        <v>77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6"/>
    </row>
    <row r="5" spans="1:15" ht="20.25" customHeight="1" x14ac:dyDescent="0.25">
      <c r="A5" s="54" t="s">
        <v>56</v>
      </c>
      <c r="B5" s="58">
        <v>22635.35626</v>
      </c>
      <c r="C5" s="59">
        <v>20295.947100000001</v>
      </c>
      <c r="D5" s="58">
        <v>335.14364999999998</v>
      </c>
      <c r="E5" s="59">
        <v>357.50635</v>
      </c>
      <c r="F5" s="58">
        <v>11240.2389</v>
      </c>
      <c r="G5" s="59">
        <v>11217.93015</v>
      </c>
      <c r="H5" s="90">
        <v>4924.0318399999996</v>
      </c>
      <c r="I5" s="90">
        <v>3944.96128</v>
      </c>
      <c r="J5" s="58">
        <v>3980.2</v>
      </c>
      <c r="K5" s="59">
        <v>3507.5</v>
      </c>
      <c r="L5" s="90">
        <v>142.80000000000001</v>
      </c>
      <c r="M5" s="59">
        <v>228.9</v>
      </c>
      <c r="N5" s="90">
        <v>443</v>
      </c>
      <c r="O5" s="59">
        <v>454.8</v>
      </c>
    </row>
    <row r="6" spans="1:15" ht="20.25" customHeight="1" x14ac:dyDescent="0.25">
      <c r="A6" s="54" t="s">
        <v>57</v>
      </c>
      <c r="B6" s="58">
        <v>7099.3299079999997</v>
      </c>
      <c r="C6" s="59">
        <v>7203.3720000000003</v>
      </c>
      <c r="D6" s="58">
        <v>175.13160500000001</v>
      </c>
      <c r="E6" s="59">
        <v>237.48</v>
      </c>
      <c r="F6" s="58">
        <v>1051.00983</v>
      </c>
      <c r="G6" s="59">
        <v>1358.355</v>
      </c>
      <c r="H6" s="90">
        <v>970.23781399999996</v>
      </c>
      <c r="I6" s="90">
        <v>1835.45856</v>
      </c>
      <c r="J6" s="58">
        <v>318.99</v>
      </c>
      <c r="K6" s="59">
        <v>608</v>
      </c>
      <c r="L6" s="90">
        <v>1566.36</v>
      </c>
      <c r="M6" s="59">
        <v>2270.5</v>
      </c>
      <c r="N6" s="90">
        <v>28.4</v>
      </c>
      <c r="O6" s="59">
        <v>39.42</v>
      </c>
    </row>
    <row r="7" spans="1:15" ht="20.25" customHeight="1" x14ac:dyDescent="0.25">
      <c r="A7" s="54" t="s">
        <v>58</v>
      </c>
      <c r="B7" s="58">
        <v>7694.5010780000002</v>
      </c>
      <c r="C7" s="59">
        <v>6436.272414</v>
      </c>
      <c r="D7" s="58">
        <v>650.06191999999999</v>
      </c>
      <c r="E7" s="59">
        <v>626.36339499999997</v>
      </c>
      <c r="F7" s="58">
        <v>9121.1951850000005</v>
      </c>
      <c r="G7" s="59">
        <v>7899.5581199999997</v>
      </c>
      <c r="H7" s="90">
        <v>4000.17839</v>
      </c>
      <c r="I7" s="90">
        <v>3807.8831364600001</v>
      </c>
      <c r="J7" s="58">
        <v>268.24</v>
      </c>
      <c r="K7" s="59">
        <v>189.15</v>
      </c>
      <c r="L7" s="90">
        <v>786.96</v>
      </c>
      <c r="M7" s="59">
        <v>782.56200000000001</v>
      </c>
      <c r="N7" s="90">
        <v>311.88</v>
      </c>
      <c r="O7" s="59">
        <v>249.0624</v>
      </c>
    </row>
    <row r="8" spans="1:15" ht="20.25" customHeight="1" x14ac:dyDescent="0.25">
      <c r="A8" s="54" t="s">
        <v>82</v>
      </c>
      <c r="B8" s="58">
        <v>32973.497401162786</v>
      </c>
      <c r="C8" s="59">
        <v>31119.987796511625</v>
      </c>
      <c r="D8" s="58">
        <v>1290.293674418605</v>
      </c>
      <c r="E8" s="59">
        <v>1088.8088837209302</v>
      </c>
      <c r="F8" s="58">
        <v>11726.519941860466</v>
      </c>
      <c r="G8" s="59">
        <v>10467.451017441861</v>
      </c>
      <c r="H8" s="90">
        <v>13773.531453488371</v>
      </c>
      <c r="I8" s="90">
        <v>7199.1909360465133</v>
      </c>
      <c r="J8" s="58">
        <v>4655.1993999999995</v>
      </c>
      <c r="K8" s="59">
        <v>4735.9826000000003</v>
      </c>
      <c r="L8" s="90">
        <v>1416.6440000000005</v>
      </c>
      <c r="M8" s="59">
        <v>1215.6218000000001</v>
      </c>
      <c r="N8" s="90">
        <v>588.63060000000007</v>
      </c>
      <c r="O8" s="59">
        <v>471.00060000000002</v>
      </c>
    </row>
    <row r="9" spans="1:15" ht="20.25" customHeight="1" x14ac:dyDescent="0.25">
      <c r="A9" s="54" t="s">
        <v>59</v>
      </c>
      <c r="B9" s="58">
        <v>5383.9351720000004</v>
      </c>
      <c r="C9" s="59">
        <v>4179.2059319999998</v>
      </c>
      <c r="D9" s="58">
        <v>360.89044000000001</v>
      </c>
      <c r="E9" s="59">
        <v>285.62907000000001</v>
      </c>
      <c r="F9" s="58">
        <v>1680.642075</v>
      </c>
      <c r="G9" s="59">
        <v>1641.656295</v>
      </c>
      <c r="H9" s="90">
        <v>3855.14012</v>
      </c>
      <c r="I9" s="90">
        <v>2004.75571296</v>
      </c>
      <c r="J9" s="58">
        <v>417.34</v>
      </c>
      <c r="K9" s="59">
        <v>410.41</v>
      </c>
      <c r="L9" s="90">
        <v>1721.41</v>
      </c>
      <c r="M9" s="59">
        <v>1496.5041000000001</v>
      </c>
      <c r="N9" s="90">
        <v>43.03</v>
      </c>
      <c r="O9" s="59">
        <v>68.180400000000006</v>
      </c>
    </row>
    <row r="10" spans="1:15" ht="20.25" customHeight="1" x14ac:dyDescent="0.25">
      <c r="A10" s="54" t="s">
        <v>60</v>
      </c>
      <c r="B10" s="58">
        <v>2491.2653700000001</v>
      </c>
      <c r="C10" s="59">
        <v>2933.8262580000001</v>
      </c>
      <c r="D10" s="58">
        <v>3580.2583749999999</v>
      </c>
      <c r="E10" s="59">
        <v>3861.1180549999999</v>
      </c>
      <c r="F10" s="58">
        <v>836.82600000000002</v>
      </c>
      <c r="G10" s="59">
        <v>928.64881500000001</v>
      </c>
      <c r="H10" s="90">
        <v>5487.9732960000001</v>
      </c>
      <c r="I10" s="90">
        <v>4508.31312282</v>
      </c>
      <c r="J10" s="58">
        <v>52.56</v>
      </c>
      <c r="K10" s="59">
        <v>63.11</v>
      </c>
      <c r="L10" s="90">
        <v>290.48</v>
      </c>
      <c r="M10" s="59">
        <v>274.7217</v>
      </c>
      <c r="N10" s="90">
        <v>31.3</v>
      </c>
      <c r="O10" s="59">
        <v>32.467199999999998</v>
      </c>
    </row>
    <row r="11" spans="1:15" ht="20.25" customHeight="1" x14ac:dyDescent="0.25">
      <c r="A11" s="54" t="s">
        <v>61</v>
      </c>
      <c r="B11" s="58">
        <v>13399.95866</v>
      </c>
      <c r="C11" s="59">
        <v>12219.329958</v>
      </c>
      <c r="D11" s="58">
        <v>0</v>
      </c>
      <c r="E11" s="59">
        <v>0</v>
      </c>
      <c r="F11" s="58">
        <v>2965.5864150000002</v>
      </c>
      <c r="G11" s="59">
        <v>3363.30681</v>
      </c>
      <c r="H11" s="90">
        <v>10490.912328</v>
      </c>
      <c r="I11" s="90">
        <v>8685.407432</v>
      </c>
      <c r="J11" s="58">
        <v>3632.99</v>
      </c>
      <c r="K11" s="59">
        <v>3110.84</v>
      </c>
      <c r="L11" s="90">
        <v>63.21</v>
      </c>
      <c r="M11" s="59">
        <v>62.336399999999998</v>
      </c>
      <c r="N11" s="90">
        <v>74.78</v>
      </c>
      <c r="O11" s="59">
        <v>71.552000000000007</v>
      </c>
    </row>
    <row r="12" spans="1:15" ht="20.25" customHeight="1" x14ac:dyDescent="0.25">
      <c r="A12" s="54" t="s">
        <v>62</v>
      </c>
      <c r="B12" s="58">
        <v>12863.982142000001</v>
      </c>
      <c r="C12" s="59">
        <v>12962.269474000001</v>
      </c>
      <c r="D12" s="58">
        <v>45.477420000000002</v>
      </c>
      <c r="E12" s="59">
        <v>53.551740000000002</v>
      </c>
      <c r="F12" s="58">
        <v>3411.6820950000001</v>
      </c>
      <c r="G12" s="59">
        <v>3883.9831199999999</v>
      </c>
      <c r="H12" s="90">
        <v>7721.1045860000004</v>
      </c>
      <c r="I12" s="90">
        <v>7848.67891392</v>
      </c>
      <c r="J12" s="58">
        <v>2492.64</v>
      </c>
      <c r="K12" s="59">
        <v>2726.63</v>
      </c>
      <c r="L12" s="90">
        <v>1807.93</v>
      </c>
      <c r="M12" s="59">
        <v>2504.1280000000002</v>
      </c>
      <c r="N12" s="90">
        <v>126.76</v>
      </c>
      <c r="O12" s="59">
        <v>161.47040000000001</v>
      </c>
    </row>
    <row r="13" spans="1:15" ht="21" customHeight="1" x14ac:dyDescent="0.25">
      <c r="A13" s="55" t="s">
        <v>83</v>
      </c>
      <c r="B13" s="60">
        <v>135211.91863116279</v>
      </c>
      <c r="C13" s="61">
        <v>123893.96152059763</v>
      </c>
      <c r="D13" s="60">
        <v>8059.6313894186042</v>
      </c>
      <c r="E13" s="61">
        <v>7695.7459739340302</v>
      </c>
      <c r="F13" s="60">
        <v>55592.760391860465</v>
      </c>
      <c r="G13" s="61">
        <v>53349.031686056056</v>
      </c>
      <c r="H13" s="91">
        <v>60125.671365488372</v>
      </c>
      <c r="I13" s="91">
        <v>47441.65473168021</v>
      </c>
      <c r="J13" s="60">
        <v>20193.699399999998</v>
      </c>
      <c r="K13" s="61">
        <v>19387.516186577599</v>
      </c>
      <c r="L13" s="91">
        <v>8477.8140000000003</v>
      </c>
      <c r="M13" s="61">
        <v>9578.1492076980412</v>
      </c>
      <c r="N13" s="91">
        <v>2437.0206000000003</v>
      </c>
      <c r="O13" s="61">
        <v>2430.3200993610899</v>
      </c>
    </row>
    <row r="14" spans="1:15" ht="19.5" customHeight="1" x14ac:dyDescent="0.35">
      <c r="A14" s="52" t="s">
        <v>234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1"/>
      <c r="O14" s="51"/>
    </row>
    <row r="15" spans="1:15" ht="15" customHeight="1" x14ac:dyDescent="0.35">
      <c r="A15" s="52" t="s">
        <v>87</v>
      </c>
      <c r="B15" s="52"/>
      <c r="C15" s="52"/>
      <c r="D15" s="52"/>
      <c r="E15" s="52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5" ht="15" customHeight="1" x14ac:dyDescent="0.35">
      <c r="A16" s="52" t="s">
        <v>102</v>
      </c>
      <c r="B16" s="52"/>
      <c r="C16" s="52"/>
      <c r="D16" s="52"/>
      <c r="E16" s="52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34" ht="15" customHeight="1" x14ac:dyDescent="0.35">
      <c r="A17" s="52" t="s">
        <v>88</v>
      </c>
      <c r="B17" s="52"/>
      <c r="C17" s="52"/>
      <c r="D17" s="52"/>
      <c r="E17" s="52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18" spans="1:34" ht="16.5" customHeight="1" x14ac:dyDescent="0.25">
      <c r="A18" s="12"/>
    </row>
    <row r="19" spans="1:34" ht="16.5" customHeight="1" x14ac:dyDescent="0.25">
      <c r="C19" s="14"/>
      <c r="D19" s="14"/>
      <c r="E19" s="14"/>
      <c r="F19" s="14"/>
      <c r="G19" s="14"/>
      <c r="H19" s="14"/>
      <c r="I19" s="15"/>
      <c r="J19" s="14"/>
      <c r="K19" s="14"/>
      <c r="L19" s="14"/>
      <c r="M19" s="14"/>
      <c r="N19" s="14"/>
      <c r="O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T20" s="13"/>
    </row>
    <row r="21" spans="1:34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34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34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34" x14ac:dyDescent="0.25">
      <c r="G24" s="13"/>
      <c r="H24" s="13"/>
      <c r="I24" s="13"/>
    </row>
  </sheetData>
  <mergeCells count="9">
    <mergeCell ref="N2:O2"/>
    <mergeCell ref="D2:E2"/>
    <mergeCell ref="A2:A4"/>
    <mergeCell ref="B2:C2"/>
    <mergeCell ref="F2:G2"/>
    <mergeCell ref="J2:K2"/>
    <mergeCell ref="H2:I2"/>
    <mergeCell ref="L2:M2"/>
    <mergeCell ref="B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</vt:lpstr>
      <vt:lpstr>Figure 1</vt:lpstr>
      <vt:lpstr>Figure 2</vt:lpstr>
      <vt:lpstr>Figure 3</vt:lpstr>
      <vt:lpstr>Figure 4</vt:lpstr>
      <vt:lpstr>Figure 5</vt:lpstr>
      <vt:lpstr>Figure 6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2026-10-11T20:01:50Z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