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6-JUIN\Envoi MDD pour diffusion\"/>
    </mc:Choice>
  </mc:AlternateContent>
  <xr:revisionPtr revIDLastSave="0" documentId="13_ncr:1_{44A7AD8C-B5FA-4FF1-8237-92BEF506F738}" xr6:coauthVersionLast="47" xr6:coauthVersionMax="47" xr10:uidLastSave="{00000000-0000-0000-0000-000000000000}"/>
  <bookViews>
    <workbookView xWindow="-120" yWindow="-120" windowWidth="24240" windowHeight="13020" tabRatio="687" firstSheet="1" activeTab="1" xr2:uid="{00000000-000D-0000-FFFF-FFFF00000000}"/>
  </bookViews>
  <sheets>
    <sheet name="Calendrier" sheetId="16" r:id="rId1"/>
    <sheet name="Figure 1" sheetId="93" r:id="rId2"/>
    <sheet name="Figure 2" sheetId="86" r:id="rId3"/>
    <sheet name="Figure 3" sheetId="94" r:id="rId4"/>
    <sheet name="Figure 4" sheetId="91" r:id="rId5"/>
    <sheet name="Figure 5" sheetId="80" r:id="rId6"/>
    <sheet name="Figure 6" sheetId="95" r:id="rId7"/>
    <sheet name="Figure 7" sheetId="92" r:id="rId8"/>
    <sheet name="Figure 8" sheetId="81" r:id="rId9"/>
    <sheet name=" Figure 9" sheetId="9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<sst xmlns="http://schemas.openxmlformats.org/spreadsheetml/2006/main" count="439" uniqueCount="285">
  <si>
    <t>%</t>
  </si>
  <si>
    <t>Millier d'ha</t>
  </si>
  <si>
    <t xml:space="preserve"> %</t>
  </si>
  <si>
    <t>Seigle</t>
  </si>
  <si>
    <t>Triticale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</si>
  <si>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</si>
  <si>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</si>
  <si>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</si>
  <si>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</si>
  <si>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</si>
  <si>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</si>
  <si>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</si>
  <si>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</si>
  <si>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</si>
  <si>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</si>
  <si>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</si>
  <si>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</si>
  <si>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</si>
  <si>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</si>
  <si>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</si>
  <si>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</si>
  <si>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</si>
  <si>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</si>
  <si>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</si>
  <si>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</si>
  <si>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</si>
  <si>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</si>
  <si>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</si>
  <si>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</si>
  <si>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</si>
  <si>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</si>
  <si>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</si>
  <si>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</si>
  <si>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</si>
  <si>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</si>
  <si>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</si>
  <si>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</si>
  <si>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</si>
  <si>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</si>
  <si>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</si>
  <si>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</si>
  <si>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Lentilles</t>
  </si>
  <si>
    <t>Pois chiches</t>
  </si>
  <si>
    <t>Chanvre</t>
  </si>
  <si>
    <t>Lin textile</t>
  </si>
  <si>
    <t>Calendrier des estimations pour les Info Rapides</t>
  </si>
  <si>
    <t>Évolution 2026/2025</t>
  </si>
  <si>
    <t>Évolution 2026 / Moyenne 2021-2025</t>
  </si>
  <si>
    <t>Cultures</t>
  </si>
  <si>
    <t>Pays</t>
  </si>
  <si>
    <t>Blé tendre</t>
  </si>
  <si>
    <t>Blé dur</t>
  </si>
  <si>
    <t>Orge</t>
  </si>
  <si>
    <t>Colza</t>
  </si>
  <si>
    <t>Pois protéagineux</t>
  </si>
  <si>
    <t>2025*</t>
  </si>
  <si>
    <t>Millier d'hectares</t>
  </si>
  <si>
    <t>Allemagne</t>
  </si>
  <si>
    <t>Bulgarie</t>
  </si>
  <si>
    <t>Espagne</t>
  </si>
  <si>
    <t>France</t>
  </si>
  <si>
    <t>Hongrie</t>
  </si>
  <si>
    <t>Italie</t>
  </si>
  <si>
    <t>Pologne</t>
  </si>
  <si>
    <t>Roumanie</t>
  </si>
  <si>
    <t>UE 27**</t>
  </si>
  <si>
    <t>* Provisoire</t>
  </si>
  <si>
    <t>** Calcul SSP incluant la dernière estimation pour la France</t>
  </si>
  <si>
    <t>2026*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</si>
  <si>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</si>
  <si>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</si>
  <si>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</si>
  <si>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</si>
  <si>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</si>
  <si>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</si>
  <si>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</si>
  <si>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</si>
  <si>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</si>
  <si>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</si>
  <si>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</si>
  <si>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</si>
  <si>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</si>
  <si>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</si>
  <si>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</si>
  <si>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</si>
  <si>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</si>
  <si>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</si>
  <si>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</si>
  <si>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</si>
  <si>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</si>
  <si>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</si>
  <si>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</si>
  <si>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</si>
  <si>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</si>
  <si>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</si>
  <si>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</si>
  <si>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</si>
  <si>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</si>
  <si>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 xml:space="preserve">      hiver</t>
  </si>
  <si>
    <t xml:space="preserve">      printemps</t>
  </si>
  <si>
    <t>Orge, escourgeon</t>
  </si>
  <si>
    <t>Avoine</t>
  </si>
  <si>
    <t xml:space="preserve">      Pois protéagineux purs</t>
  </si>
  <si>
    <t xml:space="preserve">      Mélange pois - céréales</t>
  </si>
  <si>
    <t>* Y compris semences</t>
  </si>
  <si>
    <t>Betteraves*</t>
  </si>
  <si>
    <t>Pommes de terre de féculerie</t>
  </si>
  <si>
    <t>Pommes de terre de conservation et demi-saison</t>
  </si>
  <si>
    <t>* Non compris semences</t>
  </si>
  <si>
    <t>Surfaces en oléo-protéagineux* cultivées en France de 2021 à 2026</t>
  </si>
  <si>
    <t>Féveroles (et fèves)</t>
  </si>
  <si>
    <t>Total féveroles et pois protéagineux</t>
  </si>
  <si>
    <t>** Hors pommes de terre primeur et plants certifiés</t>
  </si>
  <si>
    <t>Région</t>
  </si>
  <si>
    <t>Ancienne région</t>
  </si>
  <si>
    <t>Superficie (millier ha)</t>
  </si>
  <si>
    <r>
      <t xml:space="preserve">Évolution 2026 / 2025
</t>
    </r>
    <r>
      <rPr>
        <sz val="9"/>
        <color rgb="FFFFFFFF"/>
        <rFont val="Marianne"/>
      </rPr>
      <t>(en %)</t>
    </r>
  </si>
  <si>
    <t>11 - Ile-de-France</t>
  </si>
  <si>
    <t>Ile-de-France</t>
  </si>
  <si>
    <t>24 - Centre-Val de Loire</t>
  </si>
  <si>
    <t>Centre</t>
  </si>
  <si>
    <t>27 - Bourgogne-Franche-Comté</t>
  </si>
  <si>
    <t>Bourgogne</t>
  </si>
  <si>
    <t>Franche-Comté</t>
  </si>
  <si>
    <t>28 - Normandie</t>
  </si>
  <si>
    <t>Basse-Normandie</t>
  </si>
  <si>
    <t>Haute-Normandie</t>
  </si>
  <si>
    <t>32 - Hauts-de-France</t>
  </si>
  <si>
    <t>Nord-Pas-de-Calais</t>
  </si>
  <si>
    <t>Picardie</t>
  </si>
  <si>
    <t>Alsace</t>
  </si>
  <si>
    <t>Champagne-Ardenne</t>
  </si>
  <si>
    <t>Lorraine</t>
  </si>
  <si>
    <t>52 - Pays de la Loire</t>
  </si>
  <si>
    <t>Pays de la Loire</t>
  </si>
  <si>
    <t>53 - Bretagne</t>
  </si>
  <si>
    <t>Bretagne</t>
  </si>
  <si>
    <t>75 - Nouvelle-Aquitaine</t>
  </si>
  <si>
    <t>Aquitaine</t>
  </si>
  <si>
    <t>Limousin</t>
  </si>
  <si>
    <t>Poitou-Charentes</t>
  </si>
  <si>
    <t>76 - Occitanie</t>
  </si>
  <si>
    <t>Languedoc-Roussillon</t>
  </si>
  <si>
    <t>Midi-Pyrénées</t>
  </si>
  <si>
    <t>84 - Auvergne-Rhône-Alpes</t>
  </si>
  <si>
    <t>Auvergne</t>
  </si>
  <si>
    <t>Rhône-Alpes</t>
  </si>
  <si>
    <t>93 - Provence-Alpes-Côte d'Azur</t>
  </si>
  <si>
    <t>Provence-Alpes-Côte-d'Azur</t>
  </si>
  <si>
    <t>94 - Corse</t>
  </si>
  <si>
    <t xml:space="preserve">      grain</t>
  </si>
  <si>
    <t xml:space="preserve">      semences</t>
  </si>
  <si>
    <t>Sorgho grain</t>
  </si>
  <si>
    <t>Total céréales*</t>
  </si>
  <si>
    <t>Maïs fourrage</t>
  </si>
  <si>
    <t>* Y compris semences, hors maïs fourrage</t>
  </si>
  <si>
    <t>Total oléagineux</t>
  </si>
  <si>
    <t>Autres oléagineux</t>
  </si>
  <si>
    <t>Jachères</t>
  </si>
  <si>
    <t>Surfaces de céréales cultivées en France et de jachères, de 2021 à 2026</t>
  </si>
  <si>
    <t>Surfaces de betteraves* et de pommes de terre** cultivées en France de 2021 à 2026</t>
  </si>
  <si>
    <t>44 - Grand Est</t>
  </si>
  <si>
    <t>Autres céréales
(pures et mélanges)</t>
  </si>
  <si>
    <t>Évolution des surfaces de maïs grain* entre 2025 et 2026, par département**</t>
  </si>
  <si>
    <r>
      <t>Source : Agreste – SAA 2025 provisoire et Estimations précoces de productions 2026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</rPr>
      <t xml:space="preserve"> juin 2026</t>
    </r>
  </si>
  <si>
    <t>Rendement (q/ha)</t>
  </si>
  <si>
    <t>Département</t>
  </si>
  <si>
    <t>Aisne</t>
  </si>
  <si>
    <t>Oise</t>
  </si>
  <si>
    <t>Somme</t>
  </si>
  <si>
    <t>Nord</t>
  </si>
  <si>
    <t>Pas-de-Calais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</si>
  <si>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</si>
  <si>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</si>
  <si>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</si>
  <si>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</si>
  <si>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</si>
  <si>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</si>
  <si>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</si>
  <si>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Eure</t>
  </si>
  <si>
    <t>Seine-Maritime</t>
  </si>
  <si>
    <t>Côtes-d'Armor</t>
  </si>
  <si>
    <t>Finistère</t>
  </si>
  <si>
    <t>Ille-et-Vilaine</t>
  </si>
  <si>
    <t>Morbihan</t>
  </si>
  <si>
    <t>Calvados</t>
  </si>
  <si>
    <t>Manche</t>
  </si>
  <si>
    <t>Orne</t>
  </si>
  <si>
    <t>Cher</t>
  </si>
  <si>
    <t>Eure-et-Loir</t>
  </si>
  <si>
    <t>Indre</t>
  </si>
  <si>
    <t>Indre-et-Loire</t>
  </si>
  <si>
    <t>Loir-et-Cher</t>
  </si>
  <si>
    <t>Loiret</t>
  </si>
  <si>
    <t>Loire-Atlantique</t>
  </si>
  <si>
    <t>Maine-et-Loire</t>
  </si>
  <si>
    <t>Mayenne</t>
  </si>
  <si>
    <t>Sarthe</t>
  </si>
  <si>
    <t>Vendée</t>
  </si>
  <si>
    <t>Charente</t>
  </si>
  <si>
    <t>Charente-Maritime</t>
  </si>
  <si>
    <t>Deux-Sèvres</t>
  </si>
  <si>
    <t>Vienne</t>
  </si>
  <si>
    <t>Ardennes</t>
  </si>
  <si>
    <t>Aube</t>
  </si>
  <si>
    <t>Marne</t>
  </si>
  <si>
    <t>Haute-Marne</t>
  </si>
  <si>
    <t>Côte-d'Or</t>
  </si>
  <si>
    <t>Nièvre</t>
  </si>
  <si>
    <t>Saône-et-Loire</t>
  </si>
  <si>
    <t>Yonne</t>
  </si>
  <si>
    <t>Bas-Rhin</t>
  </si>
  <si>
    <t>Haut-Rhin</t>
  </si>
  <si>
    <t>Meurthe-et-Moselle</t>
  </si>
  <si>
    <t>Meuse</t>
  </si>
  <si>
    <t>Moselle</t>
  </si>
  <si>
    <t>Vosges</t>
  </si>
  <si>
    <t>Doubs</t>
  </si>
  <si>
    <t>Jura</t>
  </si>
  <si>
    <t>Haute-Saône</t>
  </si>
  <si>
    <t>Territoire de Belfort</t>
  </si>
  <si>
    <t>Allier</t>
  </si>
  <si>
    <t>Cantal</t>
  </si>
  <si>
    <t>Haute-Loire</t>
  </si>
  <si>
    <t>Puy-de-Dôme</t>
  </si>
  <si>
    <t>Corrèze</t>
  </si>
  <si>
    <t>Creuse</t>
  </si>
  <si>
    <t>Haute-Vienne</t>
  </si>
  <si>
    <t>Dordogne</t>
  </si>
  <si>
    <t>Gironde</t>
  </si>
  <si>
    <t>Landes</t>
  </si>
  <si>
    <t>Lot-et-Garonne</t>
  </si>
  <si>
    <t>Pyrénées-Atlantiques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</si>
  <si>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</si>
  <si>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</si>
  <si>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</si>
  <si>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</si>
  <si>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</si>
  <si>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</si>
  <si>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</si>
  <si>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</si>
  <si>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</si>
  <si>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</si>
  <si>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</si>
  <si>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</si>
  <si>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</si>
  <si>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</si>
  <si>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</si>
  <si>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</si>
  <si>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</si>
  <si>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</si>
  <si>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</si>
  <si>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</si>
  <si>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</si>
  <si>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</si>
  <si>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</si>
  <si>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</si>
  <si>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</si>
  <si>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</si>
  <si>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</si>
  <si>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</si>
  <si>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</si>
  <si>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</si>
  <si>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</si>
  <si>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Évolution 2026 / 2025
(en %)</t>
  </si>
  <si>
    <r>
      <t>Source : Agreste – SAA 2025 provisoire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juin 2026</t>
    </r>
  </si>
  <si>
    <t>2025</t>
  </si>
  <si>
    <t>Rendement et production d'orge d'hiver en France de 1996 à 2026</t>
  </si>
  <si>
    <r>
      <t xml:space="preserve">Rendement </t>
    </r>
    <r>
      <rPr>
        <sz val="8"/>
        <rFont val="Marianne"/>
      </rPr>
      <t>(q/ha)</t>
    </r>
  </si>
  <si>
    <r>
      <t xml:space="preserve">Production </t>
    </r>
    <r>
      <rPr>
        <sz val="8"/>
        <rFont val="Marianne"/>
      </rPr>
      <t>(million de tonnes)</t>
    </r>
  </si>
  <si>
    <r>
      <t>Source : Agreste – SAA 1996 à 2025 (provisoire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juin 2026</t>
    </r>
  </si>
  <si>
    <r>
      <t>Source : Agreste – SAA 2021 à 2025 (provisoire pour 2025)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juin 2026</t>
    </r>
  </si>
  <si>
    <t>Source : Agreste – SAA 1996 à 2025 (provisoire pour 2025) et Estimations précoces de productions 2026 arrêtées au 1er juin 2026</t>
  </si>
  <si>
    <t>Source : Agreste – SAA 2021 à 2025 (provisoire pour 2025) et Estimations précoces de productions 2026 arrêtées au 1er juin 2026</t>
  </si>
  <si>
    <r>
      <t>Surfaces des principales cultures dans l'Union européenne en 2025 et 2026 (estimations disponibles au 1</t>
    </r>
    <r>
      <rPr>
        <b/>
        <vertAlign val="superscript"/>
        <sz val="10"/>
        <rFont val="Marianne"/>
      </rPr>
      <t>er</t>
    </r>
    <r>
      <rPr>
        <b/>
        <sz val="10"/>
        <rFont val="Marianne"/>
      </rPr>
      <t xml:space="preserve"> juin 2026)</t>
    </r>
  </si>
  <si>
    <r>
      <t>Sources : Commission européenne, Eurostat, Agreste – SAA 2025 provisoire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juin 2026</t>
    </r>
  </si>
  <si>
    <t>Rendement et production de colza d'hiver en France de 1996 à 2026</t>
  </si>
  <si>
    <t>France hors DROM</t>
  </si>
  <si>
    <t>Superficie 2026
(millier ha)</t>
  </si>
  <si>
    <t>Rendement du colza d'hiver en 2026 et évolution par rapport à 2025, par ancienne région</t>
  </si>
  <si>
    <t>* Rendements non définis car le colza d'hiver n'est pas cultivé en Corse</t>
  </si>
  <si>
    <t>Corse*</t>
  </si>
  <si>
    <t>Rendement de l'orge d'hiver en 2026 et évolution par rapport à 2025, par ancienne région</t>
  </si>
  <si>
    <t xml:space="preserve">* Le rendement de l’orge d’hiver en Corse en 2026 et son évolution annuelle ne sont pas représentés sur les cartes car la superficie cultivée est inférieure à 2 000 ha </t>
  </si>
  <si>
    <t>** Seules sont représentées les évolutions de surfaces dans les départements ayant une superficie de maïs grain* supérieure à 2 000 ha 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</si>
</sst>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0.0_ ;[Red]\-0.0\ "/>
  </numFmts>
  <fonts count="33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0"/>
      <name val="Marianne"/>
    </font>
    <font>
      <sz val="8"/>
      <color theme="1"/>
      <name val="Marianne"/>
    </font>
    <font>
      <sz val="10"/>
      <color theme="0"/>
      <name val="Marianne"/>
    </font>
    <font>
      <sz val="8"/>
      <color theme="0"/>
      <name val="Marianne"/>
    </font>
    <font>
      <sz val="11"/>
      <color rgb="FFFF0000"/>
      <name val="Calibri"/>
      <family val="2"/>
      <scheme val="minor"/>
    </font>
    <font>
      <sz val="9"/>
      <name val="Marianne"/>
    </font>
    <font>
      <b/>
      <sz val="10"/>
      <name val="Marianne"/>
    </font>
    <font>
      <b/>
      <sz val="8"/>
      <name val="Marianne"/>
    </font>
    <font>
      <sz val="11"/>
      <name val="Marianne"/>
    </font>
    <font>
      <sz val="8"/>
      <name val="Marianne"/>
    </font>
    <font>
      <sz val="11"/>
      <color theme="1"/>
      <name val="Marianne"/>
    </font>
    <font>
      <b/>
      <sz val="10"/>
      <color theme="1"/>
      <name val="Marianne"/>
    </font>
    <font>
      <sz val="10"/>
      <color theme="1"/>
      <name val="Marianne"/>
    </font>
    <font>
      <sz val="9"/>
      <color rgb="FFFFFFFF"/>
      <name val="Marianne"/>
    </font>
    <font>
      <sz val="8.5"/>
      <color theme="1"/>
      <name val="Marianne"/>
    </font>
    <font>
      <vertAlign val="superscript"/>
      <sz val="8"/>
      <color theme="1"/>
      <name val="Marianne"/>
    </font>
    <font>
      <b/>
      <sz val="8.5"/>
      <color theme="1"/>
      <name val="Marianne"/>
    </font>
    <font>
      <b/>
      <sz val="8"/>
      <color rgb="FF231F20"/>
      <name val="Marianne"/>
    </font>
    <font>
      <sz val="8.5"/>
      <name val="Marianne"/>
    </font>
    <font>
      <sz val="8.5"/>
      <color theme="0"/>
      <name val="Marianne"/>
    </font>
    <font>
      <b/>
      <sz val="8.5"/>
      <name val="Marianne"/>
    </font>
    <font>
      <vertAlign val="superscript"/>
      <sz val="8"/>
      <name val="Marianne"/>
    </font>
    <font>
      <b/>
      <vertAlign val="superscript"/>
      <sz val="10"/>
      <name val="Marianne"/>
    </font>
    <font>
      <sz val="7"/>
      <name val="Marianne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/>
      <diagonal/>
    </border>
    <border>
      <left style="thin">
        <color rgb="FFBFBFBF"/>
      </left>
      <right style="thin">
        <color rgb="FFBFBFBF"/>
      </right>
      <top style="medium">
        <color rgb="FFBFBFBF"/>
      </top>
      <bottom/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medium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thin">
        <color rgb="FFBFBFBF"/>
      </right>
      <top/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medium">
        <color rgb="FFBFBFBF"/>
      </bottom>
      <diagonal/>
    </border>
    <border>
      <left style="thin">
        <color rgb="FFBFBFBF"/>
      </left>
      <right/>
      <top style="thin">
        <color rgb="FFBFBFBF"/>
      </top>
      <bottom style="medium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medium">
        <color rgb="FFBFBFBF"/>
      </bottom>
      <diagonal/>
    </border>
    <border>
      <left/>
      <right style="medium">
        <color rgb="FFBFBFBF"/>
      </right>
      <top style="thin">
        <color rgb="FFBFBFBF"/>
      </top>
      <bottom style="medium">
        <color rgb="FFBFBFBF"/>
      </bottom>
      <diagonal/>
    </border>
    <border>
      <left/>
      <right style="thin">
        <color rgb="FFBFBFBF"/>
      </right>
      <top style="thin">
        <color rgb="FFBFBFBF"/>
      </top>
      <bottom style="medium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medium">
        <color rgb="FFBFBFBF"/>
      </top>
      <bottom/>
      <diagonal/>
    </border>
    <border>
      <left/>
      <right style="thin">
        <color rgb="FFBFBFBF"/>
      </right>
      <top style="medium">
        <color rgb="FFBFBFBF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2"/>
    <xf numFmtId="0" fontId="12" fillId="0" borderId="0" xfId="2" applyFont="1"/>
    <xf numFmtId="3" fontId="6" fillId="0" borderId="0" xfId="2" applyNumberFormat="1"/>
    <xf numFmtId="0" fontId="1" fillId="0" borderId="0" xfId="2" applyFont="1" applyAlignment="1">
      <alignment vertical="center"/>
    </xf>
    <xf numFmtId="165" fontId="6" fillId="0" borderId="0" xfId="2" applyNumberFormat="1"/>
    <xf numFmtId="166" fontId="0" fillId="0" borderId="0" xfId="0" applyNumberFormat="1"/>
    <xf numFmtId="0" fontId="14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1" fillId="3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8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1" fillId="3" borderId="1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4" borderId="0" xfId="0" applyFill="1"/>
    <xf numFmtId="0" fontId="8" fillId="3" borderId="16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165" fontId="22" fillId="0" borderId="19" xfId="0" applyNumberFormat="1" applyFont="1" applyBorder="1" applyAlignment="1">
      <alignment horizontal="center" vertical="center" wrapText="1"/>
    </xf>
    <xf numFmtId="164" fontId="0" fillId="4" borderId="0" xfId="0" applyNumberFormat="1" applyFill="1"/>
    <xf numFmtId="0" fontId="22" fillId="0" borderId="21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165" fontId="24" fillId="0" borderId="23" xfId="0" applyNumberFormat="1" applyFont="1" applyBorder="1" applyAlignment="1">
      <alignment horizontal="center" vertical="center" wrapText="1"/>
    </xf>
    <xf numFmtId="167" fontId="24" fillId="0" borderId="24" xfId="0" applyNumberFormat="1" applyFont="1" applyBorder="1" applyAlignment="1">
      <alignment horizontal="center" vertical="center" wrapText="1"/>
    </xf>
    <xf numFmtId="0" fontId="25" fillId="0" borderId="0" xfId="2" applyFont="1" applyAlignment="1">
      <alignment vertical="center"/>
    </xf>
    <xf numFmtId="0" fontId="18" fillId="0" borderId="0" xfId="2" applyFont="1"/>
    <xf numFmtId="0" fontId="24" fillId="2" borderId="8" xfId="0" applyFont="1" applyFill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3" xfId="2" applyFont="1" applyFill="1" applyBorder="1" applyAlignment="1">
      <alignment horizontal="center" vertical="center"/>
    </xf>
    <xf numFmtId="0" fontId="27" fillId="3" borderId="4" xfId="2" applyFont="1" applyFill="1" applyBorder="1" applyAlignment="1">
      <alignment horizontal="center" vertical="center"/>
    </xf>
    <xf numFmtId="3" fontId="24" fillId="2" borderId="8" xfId="0" applyNumberFormat="1" applyFont="1" applyFill="1" applyBorder="1" applyAlignment="1">
      <alignment vertical="center"/>
    </xf>
    <xf numFmtId="164" fontId="24" fillId="2" borderId="8" xfId="0" applyNumberFormat="1" applyFont="1" applyFill="1" applyBorder="1" applyAlignment="1">
      <alignment vertical="center"/>
    </xf>
    <xf numFmtId="164" fontId="24" fillId="2" borderId="8" xfId="0" applyNumberFormat="1" applyFont="1" applyFill="1" applyBorder="1" applyAlignment="1">
      <alignment horizontal="right" vertical="center"/>
    </xf>
    <xf numFmtId="3" fontId="26" fillId="0" borderId="8" xfId="0" applyNumberFormat="1" applyFont="1" applyBorder="1" applyAlignment="1">
      <alignment vertical="center"/>
    </xf>
    <xf numFmtId="164" fontId="26" fillId="0" borderId="8" xfId="0" applyNumberFormat="1" applyFont="1" applyBorder="1" applyAlignment="1">
      <alignment vertical="center"/>
    </xf>
    <xf numFmtId="164" fontId="26" fillId="0" borderId="8" xfId="0" applyNumberFormat="1" applyFont="1" applyBorder="1" applyAlignment="1">
      <alignment horizontal="right" vertical="center"/>
    </xf>
    <xf numFmtId="3" fontId="26" fillId="4" borderId="9" xfId="0" applyNumberFormat="1" applyFont="1" applyFill="1" applyBorder="1" applyAlignment="1">
      <alignment vertical="center"/>
    </xf>
    <xf numFmtId="164" fontId="26" fillId="4" borderId="9" xfId="0" applyNumberFormat="1" applyFont="1" applyFill="1" applyBorder="1" applyAlignment="1">
      <alignment vertical="center"/>
    </xf>
    <xf numFmtId="164" fontId="26" fillId="4" borderId="9" xfId="0" applyNumberFormat="1" applyFont="1" applyFill="1" applyBorder="1" applyAlignment="1">
      <alignment horizontal="right" vertical="center"/>
    </xf>
    <xf numFmtId="3" fontId="26" fillId="4" borderId="11" xfId="0" applyNumberFormat="1" applyFont="1" applyFill="1" applyBorder="1" applyAlignment="1">
      <alignment vertical="center"/>
    </xf>
    <xf numFmtId="164" fontId="26" fillId="4" borderId="11" xfId="0" applyNumberFormat="1" applyFont="1" applyFill="1" applyBorder="1" applyAlignment="1">
      <alignment vertical="center"/>
    </xf>
    <xf numFmtId="164" fontId="26" fillId="4" borderId="11" xfId="0" applyNumberFormat="1" applyFont="1" applyFill="1" applyBorder="1" applyAlignment="1">
      <alignment horizontal="right" vertical="center"/>
    </xf>
    <xf numFmtId="3" fontId="26" fillId="4" borderId="10" xfId="0" applyNumberFormat="1" applyFont="1" applyFill="1" applyBorder="1" applyAlignment="1">
      <alignment vertical="center"/>
    </xf>
    <xf numFmtId="164" fontId="26" fillId="4" borderId="10" xfId="0" applyNumberFormat="1" applyFont="1" applyFill="1" applyBorder="1" applyAlignment="1">
      <alignment vertical="center"/>
    </xf>
    <xf numFmtId="164" fontId="26" fillId="4" borderId="10" xfId="0" applyNumberFormat="1" applyFont="1" applyFill="1" applyBorder="1" applyAlignment="1">
      <alignment horizontal="right" vertical="center"/>
    </xf>
    <xf numFmtId="1" fontId="26" fillId="0" borderId="8" xfId="0" applyNumberFormat="1" applyFont="1" applyBorder="1" applyAlignment="1">
      <alignment vertical="center"/>
    </xf>
    <xf numFmtId="0" fontId="26" fillId="0" borderId="8" xfId="0" applyFont="1" applyBorder="1" applyAlignment="1">
      <alignment horizontal="left" vertical="center" wrapText="1"/>
    </xf>
    <xf numFmtId="0" fontId="26" fillId="4" borderId="9" xfId="0" applyFont="1" applyFill="1" applyBorder="1" applyAlignment="1">
      <alignment horizontal="left" vertical="center" wrapText="1"/>
    </xf>
    <xf numFmtId="0" fontId="26" fillId="4" borderId="11" xfId="0" applyFont="1" applyFill="1" applyBorder="1" applyAlignment="1">
      <alignment horizontal="left" vertical="center" wrapText="1"/>
    </xf>
    <xf numFmtId="0" fontId="26" fillId="4" borderId="10" xfId="0" applyFont="1" applyFill="1" applyBorder="1" applyAlignment="1">
      <alignment horizontal="left" vertical="center" wrapText="1"/>
    </xf>
    <xf numFmtId="0" fontId="26" fillId="0" borderId="2" xfId="2" applyFont="1" applyBorder="1" applyAlignment="1">
      <alignment horizontal="left" vertical="center" wrapText="1"/>
    </xf>
    <xf numFmtId="3" fontId="28" fillId="2" borderId="29" xfId="2" applyNumberFormat="1" applyFont="1" applyFill="1" applyBorder="1" applyAlignment="1">
      <alignment vertical="center" wrapText="1"/>
    </xf>
    <xf numFmtId="3" fontId="28" fillId="2" borderId="27" xfId="2" applyNumberFormat="1" applyFont="1" applyFill="1" applyBorder="1" applyAlignment="1">
      <alignment vertical="center" wrapText="1"/>
    </xf>
    <xf numFmtId="3" fontId="28" fillId="2" borderId="30" xfId="2" applyNumberFormat="1" applyFont="1" applyFill="1" applyBorder="1" applyAlignment="1">
      <alignment vertical="center" wrapText="1"/>
    </xf>
    <xf numFmtId="0" fontId="27" fillId="3" borderId="32" xfId="2" applyFont="1" applyFill="1" applyBorder="1" applyAlignment="1">
      <alignment horizontal="center" vertical="center"/>
    </xf>
    <xf numFmtId="3" fontId="28" fillId="2" borderId="31" xfId="2" applyNumberFormat="1" applyFont="1" applyFill="1" applyBorder="1" applyAlignment="1">
      <alignment vertical="center" wrapText="1"/>
    </xf>
    <xf numFmtId="0" fontId="26" fillId="4" borderId="9" xfId="0" applyFont="1" applyFill="1" applyBorder="1" applyAlignment="1">
      <alignment vertical="center" wrapText="1"/>
    </xf>
    <xf numFmtId="0" fontId="26" fillId="4" borderId="11" xfId="0" applyFont="1" applyFill="1" applyBorder="1" applyAlignment="1">
      <alignment vertical="center" wrapText="1"/>
    </xf>
    <xf numFmtId="0" fontId="26" fillId="4" borderId="10" xfId="0" applyFont="1" applyFill="1" applyBorder="1" applyAlignment="1">
      <alignment vertical="center" wrapText="1"/>
    </xf>
    <xf numFmtId="0" fontId="28" fillId="2" borderId="8" xfId="0" applyFont="1" applyFill="1" applyBorder="1" applyAlignment="1">
      <alignment vertical="center" wrapText="1"/>
    </xf>
    <xf numFmtId="3" fontId="28" fillId="2" borderId="8" xfId="0" applyNumberFormat="1" applyFont="1" applyFill="1" applyBorder="1" applyAlignment="1">
      <alignment vertical="center"/>
    </xf>
    <xf numFmtId="164" fontId="28" fillId="2" borderId="8" xfId="0" applyNumberFormat="1" applyFont="1" applyFill="1" applyBorder="1" applyAlignment="1">
      <alignment vertical="center"/>
    </xf>
    <xf numFmtId="164" fontId="28" fillId="2" borderId="8" xfId="0" applyNumberFormat="1" applyFont="1" applyFill="1" applyBorder="1" applyAlignment="1">
      <alignment horizontal="right" vertical="center"/>
    </xf>
    <xf numFmtId="0" fontId="14" fillId="0" borderId="0" xfId="2" applyFont="1" applyAlignment="1">
      <alignment vertical="center"/>
    </xf>
    <xf numFmtId="3" fontId="26" fillId="0" borderId="3" xfId="2" applyNumberFormat="1" applyFont="1" applyBorder="1" applyAlignment="1">
      <alignment vertical="center"/>
    </xf>
    <xf numFmtId="3" fontId="26" fillId="0" borderId="4" xfId="2" applyNumberFormat="1" applyFont="1" applyBorder="1" applyAlignment="1">
      <alignment vertical="center"/>
    </xf>
    <xf numFmtId="3" fontId="26" fillId="0" borderId="7" xfId="2" applyNumberFormat="1" applyFont="1" applyBorder="1" applyAlignment="1">
      <alignment vertical="center"/>
    </xf>
    <xf numFmtId="3" fontId="26" fillId="0" borderId="32" xfId="2" applyNumberFormat="1" applyFont="1" applyBorder="1" applyAlignment="1">
      <alignment vertical="center"/>
    </xf>
    <xf numFmtId="3" fontId="26" fillId="0" borderId="3" xfId="2" applyNumberFormat="1" applyFont="1" applyBorder="1" applyAlignment="1">
      <alignment horizontal="right" vertical="center"/>
    </xf>
    <xf numFmtId="3" fontId="26" fillId="0" borderId="4" xfId="2" applyNumberFormat="1" applyFont="1" applyBorder="1" applyAlignment="1">
      <alignment horizontal="right" vertical="center"/>
    </xf>
    <xf numFmtId="3" fontId="26" fillId="0" borderId="7" xfId="2" applyNumberFormat="1" applyFont="1" applyBorder="1" applyAlignment="1">
      <alignment horizontal="right" vertical="center"/>
    </xf>
    <xf numFmtId="3" fontId="26" fillId="0" borderId="32" xfId="2" applyNumberFormat="1" applyFont="1" applyBorder="1" applyAlignment="1">
      <alignment horizontal="right" vertical="center"/>
    </xf>
    <xf numFmtId="0" fontId="28" fillId="2" borderId="28" xfId="2" applyFont="1" applyFill="1" applyBorder="1" applyAlignment="1">
      <alignment vertical="center" wrapText="1"/>
    </xf>
    <xf numFmtId="0" fontId="17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0" fontId="16" fillId="0" borderId="0" xfId="2" applyFont="1"/>
    <xf numFmtId="164" fontId="6" fillId="0" borderId="0" xfId="2" applyNumberFormat="1"/>
    <xf numFmtId="0" fontId="32" fillId="0" borderId="0" xfId="1" applyFont="1"/>
    <xf numFmtId="164" fontId="32" fillId="0" borderId="0" xfId="1" applyNumberFormat="1" applyFont="1"/>
    <xf numFmtId="1" fontId="32" fillId="0" borderId="0" xfId="1" applyNumberFormat="1" applyFont="1"/>
    <xf numFmtId="0" fontId="0" fillId="0" borderId="33" xfId="0" applyBorder="1" applyProtection="1">
      <protection locked="0"/>
    </xf>
    <xf numFmtId="0" fontId="0" fillId="0" borderId="33" xfId="0" quotePrefix="1" applyBorder="1" applyProtection="1">
      <protection locked="0"/>
    </xf>
    <xf numFmtId="0" fontId="17" fillId="0" borderId="0" xfId="1" applyFont="1"/>
    <xf numFmtId="0" fontId="17" fillId="0" borderId="40" xfId="1" applyFont="1" applyBorder="1"/>
    <xf numFmtId="0" fontId="13" fillId="0" borderId="1" xfId="1" applyFont="1" applyBorder="1"/>
    <xf numFmtId="164" fontId="13" fillId="0" borderId="1" xfId="1" applyNumberFormat="1" applyFont="1" applyBorder="1" applyAlignment="1">
      <alignment horizontal="center"/>
    </xf>
    <xf numFmtId="0" fontId="16" fillId="0" borderId="33" xfId="0" applyFont="1" applyBorder="1" applyProtection="1">
      <protection locked="0"/>
    </xf>
    <xf numFmtId="0" fontId="16" fillId="0" borderId="33" xfId="0" quotePrefix="1" applyFont="1" applyBorder="1" applyProtection="1"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26" fillId="0" borderId="37" xfId="0" applyFont="1" applyBorder="1" applyAlignment="1">
      <alignment vertical="center"/>
    </xf>
    <xf numFmtId="165" fontId="22" fillId="0" borderId="37" xfId="0" applyNumberFormat="1" applyFont="1" applyBorder="1" applyAlignment="1">
      <alignment horizontal="center" vertical="center" wrapText="1"/>
    </xf>
    <xf numFmtId="167" fontId="22" fillId="0" borderId="4" xfId="0" applyNumberFormat="1" applyFont="1" applyBorder="1" applyAlignment="1">
      <alignment horizontal="center" vertical="center" wrapText="1"/>
    </xf>
    <xf numFmtId="164" fontId="17" fillId="0" borderId="0" xfId="1" applyNumberFormat="1" applyFont="1"/>
    <xf numFmtId="165" fontId="0" fillId="4" borderId="0" xfId="0" applyNumberFormat="1" applyFill="1"/>
    <xf numFmtId="165" fontId="22" fillId="0" borderId="20" xfId="0" applyNumberFormat="1" applyFont="1" applyBorder="1" applyAlignment="1">
      <alignment horizontal="center" vertical="center" wrapText="1"/>
    </xf>
    <xf numFmtId="167" fontId="0" fillId="4" borderId="0" xfId="0" applyNumberFormat="1" applyFill="1"/>
    <xf numFmtId="3" fontId="22" fillId="0" borderId="19" xfId="0" applyNumberFormat="1" applyFont="1" applyBorder="1" applyAlignment="1">
      <alignment horizontal="center" vertical="center" wrapText="1"/>
    </xf>
    <xf numFmtId="3" fontId="24" fillId="0" borderId="26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/>
    </xf>
    <xf numFmtId="0" fontId="26" fillId="0" borderId="3" xfId="0" applyFont="1" applyBorder="1" applyAlignment="1">
      <alignment horizontal="left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8" fillId="3" borderId="37" xfId="0" applyFont="1" applyFill="1" applyBorder="1" applyAlignment="1">
      <alignment horizontal="left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left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8" fillId="3" borderId="3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27" fillId="3" borderId="5" xfId="2" applyFont="1" applyFill="1" applyBorder="1" applyAlignment="1">
      <alignment horizontal="center" vertical="center"/>
    </xf>
    <xf numFmtId="0" fontId="27" fillId="3" borderId="6" xfId="2" applyFont="1" applyFill="1" applyBorder="1" applyAlignment="1">
      <alignment horizontal="center" vertical="center"/>
    </xf>
    <xf numFmtId="0" fontId="27" fillId="3" borderId="7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left" vertical="center"/>
    </xf>
    <xf numFmtId="0" fontId="8" fillId="3" borderId="3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660033"/>
      <color rgb="FF465F9D"/>
      <color rgb="FFAD4847"/>
      <color rgb="FF4F75C1"/>
      <color rgb="FFBFBFBF"/>
      <color rgb="FF8EA9DB"/>
      <color rgb="FFA6A6A6"/>
      <color rgb="FFC8D6EE"/>
      <color rgb="FF0066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0.14245479825949017"/>
          <c:w val="0.8616799965956472"/>
          <c:h val="0.641842234486884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3'!$A$4</c:f>
              <c:strCache>
                <c:ptCount val="1"/>
                <c:pt idx="0">
                  <c:v>Production (million de tonnes)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CC-4DB1-B91F-029E9F864E21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15CC-4DB1-B91F-029E9F864E21}"/>
              </c:ext>
            </c:extLst>
          </c:dPt>
          <c:cat>
            <c:strRef>
              <c:f>'Figure 3'!$B$2:$AF$2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3'!$B$4:$AF$4</c:f>
              <c:numCache>
                <c:formatCode>0.0</c:formatCode>
                <c:ptCount val="31"/>
                <c:pt idx="0">
                  <c:v>6.7916994000000015</c:v>
                </c:pt>
                <c:pt idx="1">
                  <c:v>7.1138883999999996</c:v>
                </c:pt>
                <c:pt idx="2">
                  <c:v>7.7958731999999999</c:v>
                </c:pt>
                <c:pt idx="3">
                  <c:v>6.6079922000000009</c:v>
                </c:pt>
                <c:pt idx="4">
                  <c:v>7.0589412000000014</c:v>
                </c:pt>
                <c:pt idx="5">
                  <c:v>6.7257123000000005</c:v>
                </c:pt>
                <c:pt idx="6">
                  <c:v>8.0700381999999991</c:v>
                </c:pt>
                <c:pt idx="7">
                  <c:v>5.8695906000000013</c:v>
                </c:pt>
                <c:pt idx="8">
                  <c:v>7.3030736999999997</c:v>
                </c:pt>
                <c:pt idx="9">
                  <c:v>7.1076356000000009</c:v>
                </c:pt>
                <c:pt idx="10">
                  <c:v>7.5835728999999992</c:v>
                </c:pt>
                <c:pt idx="11">
                  <c:v>6.7732383999999994</c:v>
                </c:pt>
                <c:pt idx="12">
                  <c:v>8.6078448999999999</c:v>
                </c:pt>
                <c:pt idx="13">
                  <c:v>8.9872989999999984</c:v>
                </c:pt>
                <c:pt idx="14">
                  <c:v>7.5024733000000001</c:v>
                </c:pt>
                <c:pt idx="15">
                  <c:v>6.3197232000000003</c:v>
                </c:pt>
                <c:pt idx="16">
                  <c:v>6.7682200000000003</c:v>
                </c:pt>
                <c:pt idx="17">
                  <c:v>7.2984731999999992</c:v>
                </c:pt>
                <c:pt idx="18">
                  <c:v>8.507942899999998</c:v>
                </c:pt>
                <c:pt idx="19">
                  <c:v>10.061421199999998</c:v>
                </c:pt>
                <c:pt idx="20">
                  <c:v>8.3929217000000005</c:v>
                </c:pt>
                <c:pt idx="21">
                  <c:v>9.0839237000000015</c:v>
                </c:pt>
                <c:pt idx="22">
                  <c:v>8.1406261999999998</c:v>
                </c:pt>
                <c:pt idx="23">
                  <c:v>9.2476063000000011</c:v>
                </c:pt>
                <c:pt idx="24">
                  <c:v>6.5153019000000008</c:v>
                </c:pt>
                <c:pt idx="25">
                  <c:v>8.2153328000000005</c:v>
                </c:pt>
                <c:pt idx="26">
                  <c:v>8.4766355999999998</c:v>
                </c:pt>
                <c:pt idx="27">
                  <c:v>9.6948738000000017</c:v>
                </c:pt>
                <c:pt idx="28">
                  <c:v>6.9487348000000013</c:v>
                </c:pt>
                <c:pt idx="29">
                  <c:v>8.3551009000000018</c:v>
                </c:pt>
                <c:pt idx="30">
                  <c:v>9.0230940999999998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CC-4DB1-B91F-029E9F864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3'!$A$3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'Figure 3'!$B$2:$AF$2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3'!$B$3:$AF$3</c:f>
              <c:numCache>
                <c:formatCode>0.0</c:formatCode>
                <c:ptCount val="31"/>
                <c:pt idx="0">
                  <c:v>63.77</c:v>
                </c:pt>
                <c:pt idx="1">
                  <c:v>61.31</c:v>
                </c:pt>
                <c:pt idx="2">
                  <c:v>67.67</c:v>
                </c:pt>
                <c:pt idx="3">
                  <c:v>64.040000000000006</c:v>
                </c:pt>
                <c:pt idx="4">
                  <c:v>66.180000000000007</c:v>
                </c:pt>
                <c:pt idx="5">
                  <c:v>61.89</c:v>
                </c:pt>
                <c:pt idx="6">
                  <c:v>69.33</c:v>
                </c:pt>
                <c:pt idx="7">
                  <c:v>55.37</c:v>
                </c:pt>
                <c:pt idx="8">
                  <c:v>70.25</c:v>
                </c:pt>
                <c:pt idx="9">
                  <c:v>67.48</c:v>
                </c:pt>
                <c:pt idx="10">
                  <c:v>64.73</c:v>
                </c:pt>
                <c:pt idx="11">
                  <c:v>57.54</c:v>
                </c:pt>
                <c:pt idx="12">
                  <c:v>68.290000000000006</c:v>
                </c:pt>
                <c:pt idx="13">
                  <c:v>68.52</c:v>
                </c:pt>
                <c:pt idx="14">
                  <c:v>65.040000000000006</c:v>
                </c:pt>
                <c:pt idx="15">
                  <c:v>59.88</c:v>
                </c:pt>
                <c:pt idx="16">
                  <c:v>68.02</c:v>
                </c:pt>
                <c:pt idx="17">
                  <c:v>64.040000000000006</c:v>
                </c:pt>
                <c:pt idx="18">
                  <c:v>68.709999999999994</c:v>
                </c:pt>
                <c:pt idx="19">
                  <c:v>73.14</c:v>
                </c:pt>
                <c:pt idx="20">
                  <c:v>55.66</c:v>
                </c:pt>
                <c:pt idx="21">
                  <c:v>64.98</c:v>
                </c:pt>
                <c:pt idx="22">
                  <c:v>63.42</c:v>
                </c:pt>
                <c:pt idx="23">
                  <c:v>70.849999999999994</c:v>
                </c:pt>
                <c:pt idx="24">
                  <c:v>55.21</c:v>
                </c:pt>
                <c:pt idx="25">
                  <c:v>68.489999999999995</c:v>
                </c:pt>
                <c:pt idx="26">
                  <c:v>65.489999999999995</c:v>
                </c:pt>
                <c:pt idx="27">
                  <c:v>70.91</c:v>
                </c:pt>
                <c:pt idx="28">
                  <c:v>55.83</c:v>
                </c:pt>
                <c:pt idx="29">
                  <c:v>70.03</c:v>
                </c:pt>
                <c:pt idx="30">
                  <c:v>67.16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CC-4DB1-B91F-029E9F864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4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1"/>
      </c:valAx>
      <c:valAx>
        <c:axId val="1109550640"/>
        <c:scaling>
          <c:orientation val="minMax"/>
          <c:max val="8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6925371226646755"/>
          <c:y val="0.91373709156660288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0.14245479825949017"/>
          <c:w val="0.8616799965956472"/>
          <c:h val="0.641842234486884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6'!$A$4</c:f>
              <c:strCache>
                <c:ptCount val="1"/>
                <c:pt idx="0">
                  <c:v>Production (million de tonnes)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14C-469D-8538-3EDA450AE4D9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C14C-469D-8538-3EDA450AE4D9}"/>
              </c:ext>
            </c:extLst>
          </c:dPt>
          <c:cat>
            <c:strRef>
              <c:f>'Figure 6'!$B$2:$AF$2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6'!$B$4:$AF$4</c:f>
              <c:numCache>
                <c:formatCode>0.0</c:formatCode>
                <c:ptCount val="31"/>
                <c:pt idx="0">
                  <c:v>2.8370474999999997</c:v>
                </c:pt>
                <c:pt idx="1">
                  <c:v>3.4042415000000004</c:v>
                </c:pt>
                <c:pt idx="2">
                  <c:v>3.6666835999999998</c:v>
                </c:pt>
                <c:pt idx="3">
                  <c:v>4.3632583</c:v>
                </c:pt>
                <c:pt idx="4">
                  <c:v>3.4544671000000005</c:v>
                </c:pt>
                <c:pt idx="5">
                  <c:v>2.8509272000000001</c:v>
                </c:pt>
                <c:pt idx="6">
                  <c:v>3.2969110000000006</c:v>
                </c:pt>
                <c:pt idx="7">
                  <c:v>3.3384057</c:v>
                </c:pt>
                <c:pt idx="8">
                  <c:v>3.9755803000000007</c:v>
                </c:pt>
                <c:pt idx="9">
                  <c:v>4.5148017999999999</c:v>
                </c:pt>
                <c:pt idx="10">
                  <c:v>4.1292368999999995</c:v>
                </c:pt>
                <c:pt idx="11">
                  <c:v>4.6817465000000009</c:v>
                </c:pt>
                <c:pt idx="12">
                  <c:v>4.7040814000000006</c:v>
                </c:pt>
                <c:pt idx="13">
                  <c:v>5.5746884999999997</c:v>
                </c:pt>
                <c:pt idx="14">
                  <c:v>4.7965924000000006</c:v>
                </c:pt>
                <c:pt idx="15">
                  <c:v>5.3554469999999998</c:v>
                </c:pt>
                <c:pt idx="16">
                  <c:v>5.4549728999999996</c:v>
                </c:pt>
                <c:pt idx="17">
                  <c:v>4.3480815000000002</c:v>
                </c:pt>
                <c:pt idx="18">
                  <c:v>5.5175505999999999</c:v>
                </c:pt>
                <c:pt idx="19">
                  <c:v>5.3315085</c:v>
                </c:pt>
                <c:pt idx="20">
                  <c:v>4.7384388000000008</c:v>
                </c:pt>
                <c:pt idx="21">
                  <c:v>5.3099759000000004</c:v>
                </c:pt>
                <c:pt idx="22">
                  <c:v>4.9751783999999999</c:v>
                </c:pt>
                <c:pt idx="23">
                  <c:v>3.5165953000000005</c:v>
                </c:pt>
                <c:pt idx="24">
                  <c:v>3.2836755000000002</c:v>
                </c:pt>
                <c:pt idx="25">
                  <c:v>3.3023981000000009</c:v>
                </c:pt>
                <c:pt idx="26">
                  <c:v>4.5117965999999994</c:v>
                </c:pt>
                <c:pt idx="27">
                  <c:v>4.2725315000000004</c:v>
                </c:pt>
                <c:pt idx="28">
                  <c:v>3.9367529999999999</c:v>
                </c:pt>
                <c:pt idx="29">
                  <c:v>4.6260038999999997</c:v>
                </c:pt>
                <c:pt idx="30">
                  <c:v>4.6513975999999984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4C-469D-8538-3EDA450AE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6'!$A$3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'Figure 6'!$B$2:$AF$2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2026</c:v>
                </c:pt>
              </c:strCache>
            </c:strRef>
          </c:cat>
          <c:val>
            <c:numRef>
              <c:f>'Figure 6'!$B$3:$AF$3</c:f>
              <c:numCache>
                <c:formatCode>0.0</c:formatCode>
                <c:ptCount val="31"/>
                <c:pt idx="0">
                  <c:v>33.32</c:v>
                </c:pt>
                <c:pt idx="1">
                  <c:v>35.53</c:v>
                </c:pt>
                <c:pt idx="2">
                  <c:v>32.71</c:v>
                </c:pt>
                <c:pt idx="3">
                  <c:v>32.770000000000003</c:v>
                </c:pt>
                <c:pt idx="4">
                  <c:v>29.37</c:v>
                </c:pt>
                <c:pt idx="5">
                  <c:v>26.62</c:v>
                </c:pt>
                <c:pt idx="6">
                  <c:v>32.08</c:v>
                </c:pt>
                <c:pt idx="7">
                  <c:v>31.17</c:v>
                </c:pt>
                <c:pt idx="8">
                  <c:v>35.549999999999997</c:v>
                </c:pt>
                <c:pt idx="9">
                  <c:v>36.840000000000003</c:v>
                </c:pt>
                <c:pt idx="10">
                  <c:v>29.51</c:v>
                </c:pt>
                <c:pt idx="11">
                  <c:v>28.99</c:v>
                </c:pt>
                <c:pt idx="12">
                  <c:v>33.22</c:v>
                </c:pt>
                <c:pt idx="13">
                  <c:v>37.75</c:v>
                </c:pt>
                <c:pt idx="14">
                  <c:v>32.880000000000003</c:v>
                </c:pt>
                <c:pt idx="15">
                  <c:v>34.520000000000003</c:v>
                </c:pt>
                <c:pt idx="16">
                  <c:v>34.03</c:v>
                </c:pt>
                <c:pt idx="17">
                  <c:v>30.43</c:v>
                </c:pt>
                <c:pt idx="18">
                  <c:v>36.76</c:v>
                </c:pt>
                <c:pt idx="19">
                  <c:v>35.44</c:v>
                </c:pt>
                <c:pt idx="20">
                  <c:v>30.59</c:v>
                </c:pt>
                <c:pt idx="21">
                  <c:v>37.950000000000003</c:v>
                </c:pt>
                <c:pt idx="22">
                  <c:v>30.81</c:v>
                </c:pt>
                <c:pt idx="23">
                  <c:v>31.83</c:v>
                </c:pt>
                <c:pt idx="24">
                  <c:v>29.57</c:v>
                </c:pt>
                <c:pt idx="25">
                  <c:v>33.74</c:v>
                </c:pt>
                <c:pt idx="26">
                  <c:v>36.72</c:v>
                </c:pt>
                <c:pt idx="27">
                  <c:v>31.78</c:v>
                </c:pt>
                <c:pt idx="28">
                  <c:v>29.71</c:v>
                </c:pt>
                <c:pt idx="29">
                  <c:v>36.6</c:v>
                </c:pt>
                <c:pt idx="30">
                  <c:v>32.840000000000003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4C-469D-8538-3EDA450AE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  <c:min val="2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.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0.5"/>
      </c:valAx>
      <c:valAx>
        <c:axId val="1109550640"/>
        <c:scaling>
          <c:orientation val="minMax"/>
          <c:max val="4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6925371226646755"/>
          <c:y val="0.91373709156660288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419097</xdr:colOff>
      <xdr:row>1</xdr:row>
      <xdr:rowOff>257174</xdr:rowOff>
    </xdr:from>
    <xdr:to>
      <xdr:col>11</xdr:col>
      <xdr:colOff>207832</xdr:colOff>
      <xdr:row>24</xdr:row>
      <xdr:rowOff>97027</xdr:rowOff>
    </xdr:to>
    <xdr:grpSp>
      <xdr:nvGrpSpPr>
        <xdr:cNvPr id="23" name="Groupe 22">
          <a:extLst>
            <a:ext uri="{FF2B5EF4-FFF2-40B4-BE49-F238E27FC236}">
              <a16:creationId xmlns:a16="http://schemas.microsoft.com/office/drawing/2014/main" id="{21517019-39F5-4311-B521-68A2DB553D30}"/>
            </a:ext>
          </a:extLst>
        </xdr:cNvPr>
        <xdr:cNvGrpSpPr>
          <a:grpSpLocks noChangeAspect="1"/>
        </xdr:cNvGrpSpPr>
      </xdr:nvGrpSpPr>
      <xdr:grpSpPr>
        <a:xfrm>
          <a:off x="6248397" y="552449"/>
          <a:ext cx="5513260" cy="4573778"/>
          <a:chOff x="0" y="0"/>
          <a:chExt cx="5012055" cy="4157980"/>
        </a:xfrm>
      </xdr:grpSpPr>
      <xdr:pic>
        <xdr:nvPicPr>
          <xdr:cNvPr id="24" name="Image 23">
            <a:extLst>
              <a:ext uri="{FF2B5EF4-FFF2-40B4-BE49-F238E27FC236}">
                <a16:creationId xmlns:a16="http://schemas.microsoft.com/office/drawing/2014/main" id="{FDD57A16-DF71-47E8-AFB9-E6C00C5252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8175" y="0"/>
            <a:ext cx="4373880" cy="4157980"/>
          </a:xfrm>
          <a:prstGeom prst="rect">
            <a:avLst/>
          </a:prstGeom>
        </xdr:spPr>
      </xdr:pic>
      <xdr:sp macro="" textlink="">
        <xdr:nvSpPr>
          <xdr:cNvPr id="25" name="Zone de texte 2">
            <a:extLst>
              <a:ext uri="{FF2B5EF4-FFF2-40B4-BE49-F238E27FC236}">
                <a16:creationId xmlns:a16="http://schemas.microsoft.com/office/drawing/2014/main" id="{5C7360CA-1343-40B2-9CE4-EAED26AAF6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42875"/>
            <a:ext cx="2314575" cy="36848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8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de la sole nationale de maïs grain*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8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entre 2025 et 2026 : </a:t>
            </a:r>
            <a:r>
              <a:rPr lang="fr-FR" sz="80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- 18,8 %</a:t>
            </a:r>
            <a:r>
              <a:rPr lang="fr-FR" sz="8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11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 </a:t>
            </a:r>
          </a:p>
        </xdr:txBody>
      </xdr:sp>
      <xdr:pic>
        <xdr:nvPicPr>
          <xdr:cNvPr id="26" name="Image 25">
            <a:extLst>
              <a:ext uri="{FF2B5EF4-FFF2-40B4-BE49-F238E27FC236}">
                <a16:creationId xmlns:a16="http://schemas.microsoft.com/office/drawing/2014/main" id="{377C4D69-28AE-4F3A-A494-41A95DB17E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3350" y="1933575"/>
            <a:ext cx="892175" cy="201231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7038</xdr:colOff>
      <xdr:row>7</xdr:row>
      <xdr:rowOff>7038</xdr:rowOff>
    </xdr:from>
    <xdr:to>
      <xdr:col>13</xdr:col>
      <xdr:colOff>323849</xdr:colOff>
      <xdr:row>29</xdr:row>
      <xdr:rowOff>76199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93414588-A586-4EA7-81A6-8286E09074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0.1702</cdr:x>
      <cdr:y>0.1056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494"/>
          <a:ext cx="1123862" cy="345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</a:t>
          </a:r>
        </a:p>
        <a:p xmlns:a="http://schemas.openxmlformats.org/drawingml/2006/main"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0.0218</cdr:y>
    </cdr:from>
    <cdr:to>
      <cdr:x>1</cdr:x>
      <cdr:y>0.0875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521" y="74171"/>
          <a:ext cx="1061790" cy="2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95247</xdr:colOff>
      <xdr:row>2</xdr:row>
      <xdr:rowOff>57148</xdr:rowOff>
    </xdr:from>
    <xdr:to>
      <xdr:col>14</xdr:col>
      <xdr:colOff>679250</xdr:colOff>
      <xdr:row>18</xdr:row>
      <xdr:rowOff>29208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8DC60066-14D5-456C-9D73-BF387BCD3080}"/>
            </a:ext>
          </a:extLst>
        </xdr:cNvPr>
        <xdr:cNvGrpSpPr>
          <a:grpSpLocks noChangeAspect="1"/>
        </xdr:cNvGrpSpPr>
      </xdr:nvGrpSpPr>
      <xdr:grpSpPr>
        <a:xfrm>
          <a:off x="6648447" y="781048"/>
          <a:ext cx="8051603" cy="3639185"/>
          <a:chOff x="0" y="0"/>
          <a:chExt cx="7319645" cy="3308350"/>
        </a:xfrm>
      </xdr:grpSpPr>
      <xdr:pic>
        <xdr:nvPicPr>
          <xdr:cNvPr id="10" name="Image 9">
            <a:extLst>
              <a:ext uri="{FF2B5EF4-FFF2-40B4-BE49-F238E27FC236}">
                <a16:creationId xmlns:a16="http://schemas.microsoft.com/office/drawing/2014/main" id="{711D1991-EE4F-43E5-B178-6DED662DBB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3484245" cy="3297555"/>
          </a:xfrm>
          <a:prstGeom prst="rect">
            <a:avLst/>
          </a:prstGeom>
        </xdr:spPr>
      </xdr:pic>
      <xdr:pic>
        <xdr:nvPicPr>
          <xdr:cNvPr id="11" name="Image 10">
            <a:extLst>
              <a:ext uri="{FF2B5EF4-FFF2-40B4-BE49-F238E27FC236}">
                <a16:creationId xmlns:a16="http://schemas.microsoft.com/office/drawing/2014/main" id="{3108F23F-70B0-495B-85F2-6F8615E0BB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38575" y="0"/>
            <a:ext cx="3481070" cy="3308350"/>
          </a:xfrm>
          <a:prstGeom prst="rect">
            <a:avLst/>
          </a:prstGeom>
        </xdr:spPr>
      </xdr:pic>
      <xdr:pic>
        <xdr:nvPicPr>
          <xdr:cNvPr id="12" name="Image 11">
            <a:extLst>
              <a:ext uri="{FF2B5EF4-FFF2-40B4-BE49-F238E27FC236}">
                <a16:creationId xmlns:a16="http://schemas.microsoft.com/office/drawing/2014/main" id="{A040A77C-8B7A-4F5B-897F-96FBA3F5A9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24025"/>
            <a:ext cx="892175" cy="1457960"/>
          </a:xfrm>
          <a:prstGeom prst="rect">
            <a:avLst/>
          </a:prstGeom>
        </xdr:spPr>
      </xdr:pic>
      <xdr:pic>
        <xdr:nvPicPr>
          <xdr:cNvPr id="13" name="Image 12">
            <a:extLst>
              <a:ext uri="{FF2B5EF4-FFF2-40B4-BE49-F238E27FC236}">
                <a16:creationId xmlns:a16="http://schemas.microsoft.com/office/drawing/2014/main" id="{94076802-B857-4883-8C92-76CA9A7BB3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00" y="1695450"/>
            <a:ext cx="781050" cy="1482725"/>
          </a:xfrm>
          <a:prstGeom prst="rect">
            <a:avLst/>
          </a:prstGeom>
        </xdr:spPr>
      </xdr:pic>
      <xdr:sp macro="" textlink="">
        <xdr:nvSpPr>
          <xdr:cNvPr id="14" name="Zone de texte 2">
            <a:extLst>
              <a:ext uri="{FF2B5EF4-FFF2-40B4-BE49-F238E27FC236}">
                <a16:creationId xmlns:a16="http://schemas.microsoft.com/office/drawing/2014/main" id="{B4CE758A-D3FE-461D-A8FC-42F85E632A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275" y="66675"/>
            <a:ext cx="1333500" cy="3524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2026 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67,2 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15" name="Zone de texte 2">
            <a:extLst>
              <a:ext uri="{FF2B5EF4-FFF2-40B4-BE49-F238E27FC236}">
                <a16:creationId xmlns:a16="http://schemas.microsoft.com/office/drawing/2014/main" id="{3C974D82-BAB8-41E1-9F2B-CE2E68B188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67150" y="66675"/>
            <a:ext cx="1304925" cy="3333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annuelle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au niveau national : </a:t>
            </a: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- 4,1 %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16563</xdr:colOff>
      <xdr:row>7</xdr:row>
      <xdr:rowOff>16563</xdr:rowOff>
    </xdr:from>
    <xdr:to>
      <xdr:col>13</xdr:col>
      <xdr:colOff>333374</xdr:colOff>
      <xdr:row>29</xdr:row>
      <xdr:rowOff>85724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9B52EF75-20FC-45DE-964B-8DB03907F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0.1702</cdr:x>
      <cdr:y>0.1056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494"/>
          <a:ext cx="1123862" cy="345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</a:t>
          </a:r>
        </a:p>
        <a:p xmlns:a="http://schemas.openxmlformats.org/drawingml/2006/main"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0.0218</cdr:y>
    </cdr:from>
    <cdr:to>
      <cdr:x>1</cdr:x>
      <cdr:y>0.0875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521" y="74171"/>
          <a:ext cx="1061790" cy="2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95247</xdr:colOff>
      <xdr:row>2</xdr:row>
      <xdr:rowOff>66673</xdr:rowOff>
    </xdr:from>
    <xdr:to>
      <xdr:col>14</xdr:col>
      <xdr:colOff>672269</xdr:colOff>
      <xdr:row>18</xdr:row>
      <xdr:rowOff>38733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830BA497-1A62-49D4-A1F6-BA63191327A9}"/>
            </a:ext>
          </a:extLst>
        </xdr:cNvPr>
        <xdr:cNvGrpSpPr>
          <a:grpSpLocks noChangeAspect="1"/>
        </xdr:cNvGrpSpPr>
      </xdr:nvGrpSpPr>
      <xdr:grpSpPr>
        <a:xfrm>
          <a:off x="6734172" y="790573"/>
          <a:ext cx="8044622" cy="3639185"/>
          <a:chOff x="0" y="0"/>
          <a:chExt cx="7313295" cy="3308350"/>
        </a:xfrm>
      </xdr:grpSpPr>
      <xdr:pic>
        <xdr:nvPicPr>
          <xdr:cNvPr id="10" name="Image 9">
            <a:extLst>
              <a:ext uri="{FF2B5EF4-FFF2-40B4-BE49-F238E27FC236}">
                <a16:creationId xmlns:a16="http://schemas.microsoft.com/office/drawing/2014/main" id="{D220D0AA-77C5-4F9A-83DA-F5B477ED0B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0" y="0"/>
            <a:ext cx="3484245" cy="3308350"/>
          </a:xfrm>
          <a:prstGeom prst="rect">
            <a:avLst/>
          </a:prstGeom>
        </xdr:spPr>
      </xdr:pic>
      <xdr:pic>
        <xdr:nvPicPr>
          <xdr:cNvPr id="11" name="Image 10">
            <a:extLst>
              <a:ext uri="{FF2B5EF4-FFF2-40B4-BE49-F238E27FC236}">
                <a16:creationId xmlns:a16="http://schemas.microsoft.com/office/drawing/2014/main" id="{CE4A3C6D-74A9-4311-ABF4-0F5B405D66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29050" y="0"/>
            <a:ext cx="3484245" cy="3308350"/>
          </a:xfrm>
          <a:prstGeom prst="rect">
            <a:avLst/>
          </a:prstGeom>
        </xdr:spPr>
      </xdr:pic>
      <xdr:pic>
        <xdr:nvPicPr>
          <xdr:cNvPr id="12" name="Image 11">
            <a:extLst>
              <a:ext uri="{FF2B5EF4-FFF2-40B4-BE49-F238E27FC236}">
                <a16:creationId xmlns:a16="http://schemas.microsoft.com/office/drawing/2014/main" id="{283E8E21-6255-4FEF-B12F-8CA6543104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43075"/>
            <a:ext cx="892175" cy="1447165"/>
          </a:xfrm>
          <a:prstGeom prst="rect">
            <a:avLst/>
          </a:prstGeom>
        </xdr:spPr>
      </xdr:pic>
      <xdr:pic>
        <xdr:nvPicPr>
          <xdr:cNvPr id="13" name="Image 12">
            <a:extLst>
              <a:ext uri="{FF2B5EF4-FFF2-40B4-BE49-F238E27FC236}">
                <a16:creationId xmlns:a16="http://schemas.microsoft.com/office/drawing/2014/main" id="{C28D4538-1E00-4092-A3B9-FCB60981B6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81425" y="1743075"/>
            <a:ext cx="781050" cy="1198245"/>
          </a:xfrm>
          <a:prstGeom prst="rect">
            <a:avLst/>
          </a:prstGeom>
        </xdr:spPr>
      </xdr:pic>
      <xdr:sp macro="" textlink="">
        <xdr:nvSpPr>
          <xdr:cNvPr id="14" name="Zone de texte 2">
            <a:extLst>
              <a:ext uri="{FF2B5EF4-FFF2-40B4-BE49-F238E27FC236}">
                <a16:creationId xmlns:a16="http://schemas.microsoft.com/office/drawing/2014/main" id="{90672CEB-D177-47F2-8F78-0131C5486A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1000" y="28575"/>
            <a:ext cx="1333500" cy="3524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2026 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32,8 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15" name="Zone de texte 2">
            <a:extLst>
              <a:ext uri="{FF2B5EF4-FFF2-40B4-BE49-F238E27FC236}">
                <a16:creationId xmlns:a16="http://schemas.microsoft.com/office/drawing/2014/main" id="{BFAE8B6E-4D29-43AA-9A12-8D8E63C6C3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48100" y="28575"/>
            <a:ext cx="1381125" cy="3333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36000" rIns="36000" bIns="36000" anchor="t" anchorCtr="0">
            <a:noAutofit/>
          </a:bodyPr>
          <a:lstStyle/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annuelle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au niveau national : </a:t>
            </a: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- 10,3 %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45</v>
      </c>
    </row>
    <row r="2" spans="1:14" x14ac:dyDescent="0.25">
      <c r="A2" s="4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0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  <c r="K4" s="8" t="s">
        <v>35</v>
      </c>
      <c r="L4" s="8" t="s">
        <v>36</v>
      </c>
      <c r="M4" s="8" t="s">
        <v>37</v>
      </c>
      <c r="N4" s="8" t="s">
        <v>26</v>
      </c>
    </row>
    <row r="5" spans="1:14" x14ac:dyDescent="0.25">
      <c r="A5" s="5" t="s">
        <v>13</v>
      </c>
      <c r="B5" s="6"/>
      <c r="C5" s="128" t="s">
        <v>38</v>
      </c>
      <c r="D5" s="7"/>
      <c r="E5" s="128" t="s">
        <v>38</v>
      </c>
      <c r="F5" s="7"/>
      <c r="G5" s="7"/>
      <c r="H5" s="7"/>
      <c r="I5" s="9"/>
      <c r="J5" s="9"/>
      <c r="K5" s="9"/>
      <c r="L5" s="9"/>
      <c r="M5" s="9"/>
      <c r="N5" s="9"/>
    </row>
    <row r="6" spans="1:14" x14ac:dyDescent="0.25">
      <c r="A6" s="5" t="s">
        <v>14</v>
      </c>
      <c r="B6" s="5"/>
      <c r="C6" s="128"/>
      <c r="D6" s="5"/>
      <c r="E6" s="128"/>
      <c r="F6" s="7"/>
      <c r="G6" s="7"/>
      <c r="H6" s="7"/>
      <c r="I6" s="9"/>
      <c r="J6" s="9"/>
      <c r="K6" s="9"/>
      <c r="L6" s="9"/>
      <c r="M6" s="9"/>
      <c r="N6" s="9"/>
    </row>
    <row r="7" spans="1:14" x14ac:dyDescent="0.25">
      <c r="A7" s="5" t="s">
        <v>15</v>
      </c>
      <c r="B7" s="7"/>
      <c r="C7" s="128"/>
      <c r="D7" s="7"/>
      <c r="E7" s="128"/>
      <c r="F7" s="7"/>
      <c r="G7" s="7"/>
      <c r="H7" s="7"/>
      <c r="I7" s="9"/>
      <c r="J7" s="9"/>
      <c r="K7" s="9"/>
      <c r="L7" s="9"/>
      <c r="M7" s="9"/>
      <c r="N7" s="9"/>
    </row>
    <row r="8" spans="1:14" x14ac:dyDescent="0.25">
      <c r="A8" s="5" t="s">
        <v>16</v>
      </c>
      <c r="B8" s="5"/>
      <c r="C8" s="128"/>
      <c r="D8" s="5"/>
      <c r="E8" s="128"/>
      <c r="F8" s="7"/>
      <c r="G8" s="7"/>
      <c r="H8" s="7"/>
      <c r="I8" s="9"/>
      <c r="J8" s="9"/>
      <c r="K8" s="9"/>
      <c r="L8" s="9"/>
      <c r="M8" s="9"/>
      <c r="N8" s="9"/>
    </row>
    <row r="9" spans="1:14" x14ac:dyDescent="0.25">
      <c r="A9" s="5" t="s">
        <v>40</v>
      </c>
      <c r="B9" s="7"/>
      <c r="C9" s="128"/>
      <c r="D9" s="7"/>
      <c r="E9" s="128"/>
      <c r="F9" s="7"/>
      <c r="G9" s="7"/>
      <c r="H9" s="9"/>
      <c r="I9" s="9"/>
      <c r="J9" s="9"/>
      <c r="K9" s="9"/>
      <c r="L9" s="9"/>
      <c r="M9" s="9"/>
      <c r="N9" s="9"/>
    </row>
    <row r="10" spans="1:14" x14ac:dyDescent="0.25">
      <c r="A10" s="5" t="s">
        <v>39</v>
      </c>
      <c r="B10" s="5"/>
      <c r="C10" s="128"/>
      <c r="D10" s="5"/>
      <c r="E10" s="128"/>
      <c r="F10" s="7"/>
      <c r="G10" s="7"/>
      <c r="H10" s="7"/>
      <c r="I10" s="9"/>
      <c r="J10" s="9"/>
      <c r="K10" s="9"/>
      <c r="L10" s="9"/>
      <c r="M10" s="9"/>
      <c r="N10" s="9"/>
    </row>
    <row r="11" spans="1:14" x14ac:dyDescent="0.25">
      <c r="A11" s="5" t="s">
        <v>17</v>
      </c>
      <c r="B11" s="7"/>
      <c r="C11" s="128"/>
      <c r="D11" s="7"/>
      <c r="E11" s="128"/>
      <c r="F11" s="7"/>
      <c r="G11" s="7"/>
      <c r="H11" s="7"/>
      <c r="I11" s="9"/>
      <c r="J11" s="9"/>
      <c r="K11" s="9"/>
      <c r="L11" s="9"/>
      <c r="M11" s="9"/>
      <c r="N11" s="9"/>
    </row>
    <row r="12" spans="1:14" x14ac:dyDescent="0.25">
      <c r="A12" s="5" t="s">
        <v>18</v>
      </c>
      <c r="B12" s="5"/>
      <c r="C12" s="128"/>
      <c r="D12" s="5"/>
      <c r="E12" s="128"/>
      <c r="F12" s="7"/>
      <c r="G12" s="7"/>
      <c r="H12" s="7"/>
      <c r="I12" s="9"/>
      <c r="J12" s="9"/>
      <c r="K12" s="9"/>
      <c r="L12" s="9"/>
      <c r="M12" s="9"/>
      <c r="N12" s="9"/>
    </row>
    <row r="13" spans="1:14" x14ac:dyDescent="0.25">
      <c r="A13" s="5" t="s">
        <v>3</v>
      </c>
      <c r="B13" s="7"/>
      <c r="C13" s="128"/>
      <c r="D13" s="7"/>
      <c r="E13" s="128"/>
      <c r="F13" s="7"/>
      <c r="G13" s="7"/>
      <c r="H13" s="7"/>
      <c r="I13" s="9"/>
      <c r="J13" s="9"/>
      <c r="K13" s="9"/>
      <c r="L13" s="9"/>
      <c r="M13" s="9"/>
      <c r="N13" s="9"/>
    </row>
    <row r="14" spans="1:14" x14ac:dyDescent="0.25">
      <c r="A14" s="5" t="s">
        <v>4</v>
      </c>
      <c r="B14" s="7"/>
      <c r="C14" s="128"/>
      <c r="D14" s="7"/>
      <c r="E14" s="128"/>
      <c r="F14" s="7"/>
      <c r="G14" s="7"/>
      <c r="H14" s="7"/>
      <c r="I14" s="9"/>
      <c r="J14" s="9"/>
      <c r="K14" s="9"/>
      <c r="L14" s="9"/>
      <c r="M14" s="9"/>
      <c r="N14" s="9"/>
    </row>
    <row r="15" spans="1:14" x14ac:dyDescent="0.25">
      <c r="A15" s="5" t="s">
        <v>8</v>
      </c>
      <c r="B15" s="5"/>
      <c r="C15" s="128"/>
      <c r="D15" s="5"/>
      <c r="E15" s="128"/>
      <c r="F15" s="5"/>
      <c r="G15" s="7"/>
      <c r="H15" s="7"/>
      <c r="I15" s="7"/>
      <c r="J15" s="9"/>
      <c r="K15" s="9"/>
      <c r="L15" s="9"/>
      <c r="M15" s="9"/>
      <c r="N15" s="9"/>
    </row>
    <row r="16" spans="1:14" x14ac:dyDescent="0.25">
      <c r="A16" s="5" t="s">
        <v>19</v>
      </c>
      <c r="B16" s="5"/>
      <c r="C16" s="128"/>
      <c r="D16" s="5"/>
      <c r="E16" s="128"/>
      <c r="F16" s="5"/>
      <c r="G16" s="7"/>
      <c r="H16" s="7"/>
      <c r="I16" s="7"/>
      <c r="J16" s="9"/>
      <c r="K16" s="9"/>
      <c r="L16" s="9"/>
      <c r="M16" s="9"/>
      <c r="N16" s="9"/>
    </row>
    <row r="17" spans="1:14" x14ac:dyDescent="0.25">
      <c r="A17" s="5" t="s">
        <v>7</v>
      </c>
      <c r="B17" s="5"/>
      <c r="C17" s="128"/>
      <c r="D17" s="5"/>
      <c r="E17" s="128"/>
      <c r="F17" s="5"/>
      <c r="G17" s="7"/>
      <c r="H17" s="7"/>
      <c r="I17" s="7"/>
      <c r="J17" s="9"/>
      <c r="K17" s="9"/>
      <c r="L17" s="9"/>
      <c r="M17" s="9"/>
      <c r="N17" s="9"/>
    </row>
    <row r="18" spans="1:14" x14ac:dyDescent="0.25">
      <c r="A18" s="5" t="s">
        <v>20</v>
      </c>
      <c r="B18" s="7"/>
      <c r="C18" s="128"/>
      <c r="D18" s="7"/>
      <c r="E18" s="128"/>
      <c r="F18" s="7"/>
      <c r="G18" s="7"/>
      <c r="H18" s="9"/>
      <c r="I18" s="9"/>
      <c r="J18" s="9"/>
      <c r="K18" s="9"/>
      <c r="L18" s="9"/>
      <c r="M18" s="9"/>
      <c r="N18" s="9"/>
    </row>
    <row r="19" spans="1:14" x14ac:dyDescent="0.25">
      <c r="A19" s="5" t="s">
        <v>21</v>
      </c>
      <c r="B19" s="5"/>
      <c r="C19" s="128"/>
      <c r="D19" s="5"/>
      <c r="E19" s="128"/>
      <c r="F19" s="7"/>
      <c r="G19" s="7"/>
      <c r="H19" s="7"/>
      <c r="I19" s="9"/>
      <c r="J19" s="9"/>
      <c r="K19" s="9"/>
      <c r="L19" s="9"/>
      <c r="M19" s="9"/>
      <c r="N19" s="9"/>
    </row>
    <row r="20" spans="1:14" x14ac:dyDescent="0.25">
      <c r="A20" s="5" t="s">
        <v>9</v>
      </c>
      <c r="B20" s="5"/>
      <c r="C20" s="128"/>
      <c r="D20" s="5"/>
      <c r="E20" s="128"/>
      <c r="F20" s="5"/>
      <c r="G20" s="7"/>
      <c r="H20" s="7"/>
      <c r="I20" s="7"/>
      <c r="J20" s="9"/>
      <c r="K20" s="9"/>
      <c r="L20" s="9"/>
      <c r="M20" s="9"/>
      <c r="N20" s="9"/>
    </row>
    <row r="21" spans="1:14" x14ac:dyDescent="0.25">
      <c r="A21" s="5" t="s">
        <v>10</v>
      </c>
      <c r="B21" s="5"/>
      <c r="C21" s="128"/>
      <c r="D21" s="5"/>
      <c r="E21" s="128"/>
      <c r="F21" s="5"/>
      <c r="G21" s="7"/>
      <c r="H21" s="7"/>
      <c r="I21" s="7"/>
      <c r="J21" s="9"/>
      <c r="K21" s="9"/>
      <c r="L21" s="9"/>
      <c r="M21" s="9"/>
      <c r="N21" s="9"/>
    </row>
    <row r="22" spans="1:14" x14ac:dyDescent="0.25">
      <c r="A22" s="5" t="s">
        <v>22</v>
      </c>
      <c r="B22" s="5"/>
      <c r="C22" s="128"/>
      <c r="D22" s="5"/>
      <c r="E22" s="128"/>
      <c r="F22" s="7"/>
      <c r="G22" s="7"/>
      <c r="H22" s="7"/>
      <c r="I22" s="9"/>
      <c r="J22" s="9"/>
      <c r="K22" s="9"/>
      <c r="L22" s="9"/>
      <c r="M22" s="9"/>
      <c r="N22" s="9"/>
    </row>
    <row r="23" spans="1:14" x14ac:dyDescent="0.25">
      <c r="A23" s="5" t="s">
        <v>23</v>
      </c>
      <c r="B23" s="5"/>
      <c r="C23" s="128"/>
      <c r="D23" s="5"/>
      <c r="E23" s="128"/>
      <c r="F23" s="7"/>
      <c r="G23" s="7"/>
      <c r="H23" s="7"/>
      <c r="I23" s="9"/>
      <c r="J23" s="9"/>
      <c r="K23" s="9"/>
      <c r="L23" s="9"/>
      <c r="M23" s="9"/>
      <c r="N23" s="9"/>
    </row>
    <row r="24" spans="1:14" x14ac:dyDescent="0.25">
      <c r="A24" s="5" t="s">
        <v>41</v>
      </c>
      <c r="B24" s="5"/>
      <c r="C24" s="128"/>
      <c r="D24" s="5"/>
      <c r="E24" s="128"/>
      <c r="F24" s="5"/>
      <c r="G24" s="5"/>
      <c r="H24" s="5"/>
      <c r="I24" s="5"/>
      <c r="J24" s="5"/>
      <c r="K24" s="7"/>
      <c r="L24" s="5"/>
      <c r="M24" s="7"/>
      <c r="N24" s="5"/>
    </row>
    <row r="25" spans="1:14" x14ac:dyDescent="0.25">
      <c r="A25" s="5" t="s">
        <v>42</v>
      </c>
      <c r="B25" s="5"/>
      <c r="C25" s="128"/>
      <c r="D25" s="5"/>
      <c r="E25" s="128"/>
      <c r="F25" s="5"/>
      <c r="G25" s="5"/>
      <c r="H25" s="5"/>
      <c r="I25" s="5"/>
      <c r="J25" s="5"/>
      <c r="K25" s="7"/>
      <c r="L25" s="5"/>
      <c r="M25" s="7"/>
      <c r="N25" s="5"/>
    </row>
    <row r="26" spans="1:14" x14ac:dyDescent="0.25">
      <c r="A26" s="5" t="s">
        <v>5</v>
      </c>
      <c r="B26" s="5"/>
      <c r="C26" s="128"/>
      <c r="D26" s="5"/>
      <c r="E26" s="128"/>
      <c r="F26" s="7"/>
      <c r="G26" s="7"/>
      <c r="H26" s="7"/>
      <c r="I26" s="9"/>
      <c r="J26" s="9"/>
      <c r="K26" s="9"/>
      <c r="L26" s="9"/>
      <c r="M26" s="9"/>
      <c r="N26" s="9"/>
    </row>
    <row r="27" spans="1:14" x14ac:dyDescent="0.25">
      <c r="A27" s="5" t="s">
        <v>11</v>
      </c>
      <c r="B27" s="5"/>
      <c r="C27" s="128"/>
      <c r="D27" s="5"/>
      <c r="E27" s="128"/>
      <c r="F27" s="7"/>
      <c r="G27" s="7"/>
      <c r="H27" s="7"/>
      <c r="I27" s="7"/>
      <c r="J27" s="7"/>
      <c r="K27" s="9"/>
      <c r="L27" s="9"/>
      <c r="M27" s="9"/>
      <c r="N27" s="9"/>
    </row>
    <row r="28" spans="1:14" x14ac:dyDescent="0.25">
      <c r="A28" s="5" t="s">
        <v>43</v>
      </c>
      <c r="B28" s="5"/>
      <c r="C28" s="128"/>
      <c r="D28" s="5"/>
      <c r="E28" s="128"/>
      <c r="F28" s="5"/>
      <c r="G28" s="5"/>
      <c r="H28" s="5"/>
      <c r="I28" s="5"/>
      <c r="J28" s="5"/>
      <c r="K28" s="7"/>
      <c r="L28" s="5"/>
      <c r="M28" s="7"/>
      <c r="N28" s="5"/>
    </row>
    <row r="29" spans="1:14" x14ac:dyDescent="0.25">
      <c r="A29" s="5" t="s">
        <v>44</v>
      </c>
      <c r="B29" s="5"/>
      <c r="C29" s="128"/>
      <c r="D29" s="5"/>
      <c r="E29" s="128"/>
      <c r="F29" s="5"/>
      <c r="G29" s="5"/>
      <c r="H29" s="5"/>
      <c r="I29" s="5"/>
      <c r="J29" s="5"/>
      <c r="K29" s="7"/>
      <c r="L29" s="5"/>
      <c r="M29" s="7"/>
      <c r="N29" s="5"/>
    </row>
    <row r="30" spans="1:14" x14ac:dyDescent="0.25">
      <c r="A30" s="5" t="s">
        <v>24</v>
      </c>
      <c r="B30" s="5"/>
      <c r="C30" s="128"/>
      <c r="D30" s="5"/>
      <c r="E30" s="128"/>
      <c r="F30" s="7"/>
      <c r="G30" s="7"/>
      <c r="H30" s="7"/>
      <c r="I30" s="7"/>
      <c r="J30" s="9"/>
      <c r="K30" s="9"/>
      <c r="L30" s="9"/>
      <c r="M30" s="9"/>
      <c r="N30" s="9"/>
    </row>
    <row r="31" spans="1:14" x14ac:dyDescent="0.25">
      <c r="A31" s="5" t="s">
        <v>25</v>
      </c>
      <c r="B31" s="5"/>
      <c r="C31" s="128"/>
      <c r="D31" s="5"/>
      <c r="E31" s="128"/>
      <c r="F31" s="5"/>
      <c r="G31" s="7"/>
      <c r="H31" s="7"/>
      <c r="I31" s="7"/>
      <c r="J31" s="7"/>
      <c r="K31" s="7"/>
      <c r="L31" s="7"/>
      <c r="M31" s="7"/>
      <c r="N31" s="7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B10C-A377-49BB-A972-1CC2945EB88B}">
  <sheetPr>
    <tabColor rgb="FF92D050"/>
  </sheetPr>
  <dimension ref="A1:N103"/>
  <sheetViews>
    <sheetView tabSelected="1" workbookViewId="0">
      <selection activeCell="A103" sqref="A103"/>
    </sheetView>
  </sheetViews>
  <sheetFormatPr baseColWidth="10" defaultRowHeight="15" x14ac:dyDescent="0.25"/>
  <cols>
    <col min="1" max="1" width="24.28515625" customWidth="1"/>
    <col min="2" max="2" width="22.5703125" bestFit="1" customWidth="1"/>
    <col min="3" max="4" width="10.85546875" customWidth="1"/>
    <col min="5" max="5" width="18.85546875" customWidth="1"/>
    <col min="6" max="6" width="28.7109375" bestFit="1" customWidth="1"/>
    <col min="13" max="13" width="24.7109375" customWidth="1"/>
    <col min="14" max="14" width="18.7109375" customWidth="1"/>
    <col min="15" max="16" width="10.28515625" customWidth="1"/>
  </cols>
  <sheetData>
    <row r="1" spans="1:14" ht="23.25" customHeight="1" thickBot="1" x14ac:dyDescent="0.4">
      <c r="A1" s="19" t="s">
        <v>163</v>
      </c>
      <c r="B1" s="20"/>
      <c r="C1" s="20"/>
      <c r="D1" s="20"/>
      <c r="E1" s="20"/>
    </row>
    <row r="2" spans="1:14" ht="36.75" customHeight="1" x14ac:dyDescent="0.25">
      <c r="A2" s="122" t="s">
        <v>114</v>
      </c>
      <c r="B2" s="124" t="s">
        <v>166</v>
      </c>
      <c r="C2" s="118" t="s">
        <v>115</v>
      </c>
      <c r="D2" s="119"/>
      <c r="E2" s="126" t="s">
        <v>264</v>
      </c>
      <c r="F2" s="30"/>
      <c r="G2" s="30"/>
      <c r="H2" s="30"/>
      <c r="I2" s="30"/>
      <c r="J2" s="30"/>
      <c r="K2" s="30"/>
      <c r="L2" s="30"/>
      <c r="M2" s="30"/>
      <c r="N2" s="30"/>
    </row>
    <row r="3" spans="1:14" ht="21" customHeight="1" x14ac:dyDescent="0.25">
      <c r="A3" s="123"/>
      <c r="B3" s="125"/>
      <c r="C3" s="31">
        <v>2025</v>
      </c>
      <c r="D3" s="31">
        <v>2026</v>
      </c>
      <c r="E3" s="127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5">
      <c r="A4" s="117" t="s">
        <v>129</v>
      </c>
      <c r="B4" s="107" t="s">
        <v>167</v>
      </c>
      <c r="C4" s="108">
        <v>19.910999999999998</v>
      </c>
      <c r="D4" s="108">
        <v>19.904</v>
      </c>
      <c r="E4" s="109">
        <v>-0.04</v>
      </c>
      <c r="F4" s="30"/>
      <c r="G4" s="113"/>
      <c r="H4" s="30"/>
      <c r="I4" s="30"/>
      <c r="J4" s="30"/>
      <c r="K4" s="30"/>
      <c r="L4" s="30"/>
      <c r="M4" s="30"/>
      <c r="N4" s="30"/>
    </row>
    <row r="5" spans="1:14" x14ac:dyDescent="0.25">
      <c r="A5" s="117"/>
      <c r="B5" s="107" t="s">
        <v>168</v>
      </c>
      <c r="C5" s="108">
        <v>20.192</v>
      </c>
      <c r="D5" s="108">
        <v>18.905000000000001</v>
      </c>
      <c r="E5" s="109">
        <v>-6.37</v>
      </c>
      <c r="F5" s="30"/>
      <c r="G5" s="113"/>
      <c r="H5" s="30"/>
      <c r="I5" s="30"/>
      <c r="J5" s="30"/>
      <c r="K5" s="30"/>
      <c r="L5" s="30"/>
      <c r="M5" s="30"/>
      <c r="N5" s="30"/>
    </row>
    <row r="6" spans="1:14" x14ac:dyDescent="0.25">
      <c r="A6" s="117"/>
      <c r="B6" s="107" t="s">
        <v>169</v>
      </c>
      <c r="C6" s="108">
        <v>9.9979999999999993</v>
      </c>
      <c r="D6" s="108">
        <v>9.9909999999999997</v>
      </c>
      <c r="E6" s="109">
        <v>-7.0000000000000007E-2</v>
      </c>
      <c r="F6" s="30"/>
      <c r="G6" s="113"/>
      <c r="H6" s="30"/>
      <c r="I6" s="30"/>
      <c r="J6" s="30"/>
      <c r="K6" s="30"/>
      <c r="L6" s="30"/>
      <c r="M6" s="30"/>
      <c r="N6" s="30"/>
    </row>
    <row r="7" spans="1:14" x14ac:dyDescent="0.25">
      <c r="A7" s="117" t="s">
        <v>128</v>
      </c>
      <c r="B7" s="107" t="s">
        <v>170</v>
      </c>
      <c r="C7" s="108">
        <v>16.502000000000002</v>
      </c>
      <c r="D7" s="108">
        <v>16.901</v>
      </c>
      <c r="E7" s="109">
        <v>2.42</v>
      </c>
      <c r="F7" s="30"/>
      <c r="G7" s="113"/>
      <c r="H7" s="30"/>
      <c r="I7" s="30"/>
      <c r="J7" s="30"/>
      <c r="K7" s="30"/>
      <c r="L7" s="30"/>
      <c r="M7" s="30"/>
      <c r="N7" s="30"/>
    </row>
    <row r="8" spans="1:14" x14ac:dyDescent="0.25">
      <c r="A8" s="117"/>
      <c r="B8" s="107" t="s">
        <v>171</v>
      </c>
      <c r="C8" s="108">
        <v>9.01</v>
      </c>
      <c r="D8" s="108">
        <v>8.8369999999999997</v>
      </c>
      <c r="E8" s="109">
        <v>-1.92</v>
      </c>
      <c r="F8" s="30"/>
      <c r="G8" s="113"/>
      <c r="H8" s="30"/>
      <c r="I8" s="30"/>
      <c r="J8" s="30"/>
      <c r="K8" s="30"/>
      <c r="L8" s="30"/>
      <c r="M8" s="30"/>
      <c r="N8" s="30"/>
    </row>
    <row r="9" spans="1:14" x14ac:dyDescent="0.25">
      <c r="A9" s="117" t="s">
        <v>118</v>
      </c>
      <c r="B9" s="107" t="s">
        <v>172</v>
      </c>
      <c r="C9" s="108">
        <v>40.027000000000001</v>
      </c>
      <c r="D9" s="108">
        <v>32.772999999999996</v>
      </c>
      <c r="E9" s="109">
        <v>-18.12</v>
      </c>
      <c r="F9" s="30"/>
      <c r="G9" s="113"/>
      <c r="H9" s="30"/>
      <c r="I9" s="30"/>
      <c r="J9" s="30"/>
      <c r="K9" s="30"/>
      <c r="L9" s="30"/>
      <c r="M9" s="30"/>
      <c r="N9" s="30"/>
    </row>
    <row r="10" spans="1:14" x14ac:dyDescent="0.25">
      <c r="A10" s="117"/>
      <c r="B10" s="107" t="s">
        <v>173</v>
      </c>
      <c r="C10" s="108">
        <v>5.7939999999999996</v>
      </c>
      <c r="D10" s="108">
        <v>4.1850000000000005</v>
      </c>
      <c r="E10" s="109">
        <v>-27.77</v>
      </c>
      <c r="F10" s="30"/>
      <c r="G10" s="113"/>
      <c r="H10" s="30"/>
      <c r="I10" s="30"/>
      <c r="J10" s="30"/>
      <c r="K10" s="30"/>
      <c r="L10" s="30"/>
      <c r="M10" s="30"/>
      <c r="N10" s="30"/>
    </row>
    <row r="11" spans="1:14" x14ac:dyDescent="0.25">
      <c r="A11" s="117"/>
      <c r="B11" s="107" t="s">
        <v>174</v>
      </c>
      <c r="C11" s="108">
        <v>5.8339999999999996</v>
      </c>
      <c r="D11" s="108">
        <v>4.9980000000000002</v>
      </c>
      <c r="E11" s="109">
        <v>-14.33</v>
      </c>
      <c r="F11" s="30"/>
      <c r="G11" s="113"/>
      <c r="H11" s="30"/>
      <c r="I11" s="30"/>
      <c r="J11" s="30"/>
      <c r="K11" s="30"/>
      <c r="L11" s="30"/>
      <c r="M11" s="30"/>
      <c r="N11" s="30"/>
    </row>
    <row r="12" spans="1:14" x14ac:dyDescent="0.25">
      <c r="A12" s="117"/>
      <c r="B12" s="107" t="s">
        <v>175</v>
      </c>
      <c r="C12" s="108">
        <v>0</v>
      </c>
      <c r="D12" s="108">
        <v>0</v>
      </c>
      <c r="E12" s="109">
        <v>0</v>
      </c>
      <c r="F12" s="30"/>
      <c r="G12" s="113"/>
      <c r="H12" s="30"/>
      <c r="I12" s="30"/>
      <c r="J12" s="30"/>
      <c r="K12" s="30"/>
      <c r="L12" s="30"/>
      <c r="M12" s="30"/>
      <c r="N12" s="30"/>
    </row>
    <row r="13" spans="1:14" x14ac:dyDescent="0.25">
      <c r="A13" s="117"/>
      <c r="B13" s="107" t="s">
        <v>176</v>
      </c>
      <c r="C13" s="108">
        <v>0.10100000000000001</v>
      </c>
      <c r="D13" s="108">
        <v>8.1000000000000003E-2</v>
      </c>
      <c r="E13" s="109">
        <v>-19.8</v>
      </c>
      <c r="F13" s="30"/>
      <c r="G13" s="113"/>
      <c r="H13" s="30"/>
      <c r="I13" s="30"/>
      <c r="J13" s="30"/>
      <c r="K13" s="30"/>
      <c r="L13" s="30"/>
      <c r="M13" s="30"/>
      <c r="N13" s="30"/>
    </row>
    <row r="14" spans="1:14" x14ac:dyDescent="0.25">
      <c r="A14" s="117"/>
      <c r="B14" s="107" t="s">
        <v>177</v>
      </c>
      <c r="C14" s="108">
        <v>0.20700000000000002</v>
      </c>
      <c r="D14" s="108">
        <v>0.17699999999999999</v>
      </c>
      <c r="E14" s="109">
        <v>-14.49</v>
      </c>
      <c r="F14" s="30"/>
      <c r="G14" s="113"/>
      <c r="H14" s="30"/>
      <c r="I14" s="30"/>
      <c r="J14" s="30"/>
      <c r="K14" s="30"/>
      <c r="L14" s="30"/>
      <c r="M14" s="30"/>
      <c r="N14" s="30"/>
    </row>
    <row r="15" spans="1:14" x14ac:dyDescent="0.25">
      <c r="A15" s="117"/>
      <c r="B15" s="107" t="s">
        <v>178</v>
      </c>
      <c r="C15" s="108">
        <v>7.6580000000000004</v>
      </c>
      <c r="D15" s="108">
        <v>6.1930000000000005</v>
      </c>
      <c r="E15" s="109">
        <v>-19.13</v>
      </c>
      <c r="F15" s="30"/>
      <c r="G15" s="113"/>
      <c r="H15" s="30"/>
      <c r="I15" s="30"/>
      <c r="J15" s="30"/>
      <c r="K15" s="30"/>
      <c r="L15" s="30"/>
      <c r="M15" s="30"/>
      <c r="N15" s="30"/>
    </row>
    <row r="16" spans="1:14" x14ac:dyDescent="0.25">
      <c r="A16" s="117" t="s">
        <v>126</v>
      </c>
      <c r="B16" s="107" t="s">
        <v>179</v>
      </c>
      <c r="C16" s="108">
        <v>7.4210000000000003</v>
      </c>
      <c r="D16" s="108">
        <v>5.45</v>
      </c>
      <c r="E16" s="109">
        <v>-26.56</v>
      </c>
      <c r="F16" s="30"/>
      <c r="G16" s="113"/>
      <c r="H16" s="30"/>
      <c r="I16" s="30"/>
      <c r="J16" s="30"/>
      <c r="K16" s="30"/>
      <c r="L16" s="30"/>
      <c r="M16" s="30"/>
      <c r="N16" s="30"/>
    </row>
    <row r="17" spans="1:14" x14ac:dyDescent="0.25">
      <c r="A17" s="117"/>
      <c r="B17" s="107" t="s">
        <v>180</v>
      </c>
      <c r="C17" s="108">
        <v>5.2600000000000007</v>
      </c>
      <c r="D17" s="108">
        <v>4.29</v>
      </c>
      <c r="E17" s="109">
        <v>-18.440000000000001</v>
      </c>
      <c r="F17" s="30"/>
      <c r="G17" s="113"/>
      <c r="H17" s="30"/>
      <c r="I17" s="30"/>
      <c r="J17" s="30"/>
      <c r="K17" s="30"/>
      <c r="L17" s="30"/>
      <c r="M17" s="30"/>
      <c r="N17" s="30"/>
    </row>
    <row r="18" spans="1:14" x14ac:dyDescent="0.25">
      <c r="A18" s="117" t="s">
        <v>136</v>
      </c>
      <c r="B18" s="107" t="s">
        <v>181</v>
      </c>
      <c r="C18" s="108">
        <v>33.374000000000002</v>
      </c>
      <c r="D18" s="108">
        <v>31.749000000000002</v>
      </c>
      <c r="E18" s="109">
        <v>-4.87</v>
      </c>
      <c r="F18" s="30"/>
      <c r="G18" s="113"/>
      <c r="H18" s="30"/>
      <c r="I18" s="30"/>
      <c r="J18" s="30"/>
      <c r="K18" s="30"/>
      <c r="L18" s="30"/>
      <c r="M18" s="30"/>
      <c r="N18" s="30"/>
    </row>
    <row r="19" spans="1:14" x14ac:dyDescent="0.25">
      <c r="A19" s="117"/>
      <c r="B19" s="107" t="s">
        <v>182</v>
      </c>
      <c r="C19" s="108">
        <v>41.93</v>
      </c>
      <c r="D19" s="108">
        <v>44.507000000000005</v>
      </c>
      <c r="E19" s="109">
        <v>6.15</v>
      </c>
      <c r="F19" s="30"/>
      <c r="G19" s="113"/>
      <c r="H19" s="30"/>
      <c r="I19" s="30"/>
      <c r="J19" s="30"/>
      <c r="K19" s="30"/>
      <c r="L19" s="30"/>
      <c r="M19" s="30"/>
      <c r="N19" s="30"/>
    </row>
    <row r="20" spans="1:14" x14ac:dyDescent="0.25">
      <c r="A20" s="117"/>
      <c r="B20" s="107" t="s">
        <v>183</v>
      </c>
      <c r="C20" s="108">
        <v>36.923999999999999</v>
      </c>
      <c r="D20" s="108">
        <v>22.425000000000001</v>
      </c>
      <c r="E20" s="109">
        <v>-39.270000000000003</v>
      </c>
      <c r="F20" s="30"/>
      <c r="G20" s="113"/>
      <c r="H20" s="30"/>
      <c r="I20" s="30"/>
      <c r="J20" s="30"/>
      <c r="K20" s="30"/>
      <c r="L20" s="30"/>
      <c r="M20" s="30"/>
      <c r="N20" s="30"/>
    </row>
    <row r="21" spans="1:14" x14ac:dyDescent="0.25">
      <c r="A21" s="117"/>
      <c r="B21" s="107" t="s">
        <v>184</v>
      </c>
      <c r="C21" s="108">
        <v>40.280999999999999</v>
      </c>
      <c r="D21" s="108">
        <v>35.786999999999999</v>
      </c>
      <c r="E21" s="109">
        <v>-11.16</v>
      </c>
      <c r="F21" s="30"/>
      <c r="G21" s="113"/>
      <c r="H21" s="30"/>
      <c r="I21" s="30"/>
      <c r="J21" s="30"/>
      <c r="K21" s="30"/>
      <c r="L21" s="30"/>
      <c r="M21" s="30"/>
      <c r="N21" s="30"/>
    </row>
    <row r="22" spans="1:14" x14ac:dyDescent="0.25">
      <c r="A22" s="117" t="s">
        <v>125</v>
      </c>
      <c r="B22" s="107" t="s">
        <v>185</v>
      </c>
      <c r="C22" s="108">
        <v>8.0009999999999994</v>
      </c>
      <c r="D22" s="108">
        <v>5.83</v>
      </c>
      <c r="E22" s="109">
        <v>-27.13</v>
      </c>
      <c r="F22" s="30"/>
      <c r="G22" s="113"/>
      <c r="H22" s="30"/>
      <c r="I22" s="30"/>
      <c r="J22" s="30"/>
      <c r="K22" s="30"/>
      <c r="L22" s="30"/>
      <c r="M22" s="30"/>
      <c r="N22" s="30"/>
    </row>
    <row r="23" spans="1:14" x14ac:dyDescent="0.25">
      <c r="A23" s="117"/>
      <c r="B23" s="107" t="s">
        <v>186</v>
      </c>
      <c r="C23" s="108">
        <v>12.855</v>
      </c>
      <c r="D23" s="108">
        <v>9.5299999999999994</v>
      </c>
      <c r="E23" s="109">
        <v>-25.87</v>
      </c>
      <c r="F23" s="30"/>
      <c r="G23" s="113"/>
      <c r="H23" s="30"/>
      <c r="I23" s="30"/>
      <c r="J23" s="30"/>
      <c r="K23" s="30"/>
      <c r="L23" s="30"/>
      <c r="M23" s="30"/>
      <c r="N23" s="30"/>
    </row>
    <row r="24" spans="1:14" x14ac:dyDescent="0.25">
      <c r="A24" s="117"/>
      <c r="B24" s="107" t="s">
        <v>187</v>
      </c>
      <c r="C24" s="108">
        <v>11.597</v>
      </c>
      <c r="D24" s="108">
        <v>7.14</v>
      </c>
      <c r="E24" s="109">
        <v>-38.43</v>
      </c>
      <c r="F24" s="30"/>
      <c r="G24" s="113"/>
      <c r="H24" s="30"/>
      <c r="I24" s="30"/>
      <c r="J24" s="30"/>
      <c r="K24" s="30"/>
      <c r="L24" s="30"/>
      <c r="M24" s="30"/>
      <c r="N24" s="30"/>
    </row>
    <row r="25" spans="1:14" x14ac:dyDescent="0.25">
      <c r="A25" s="117" t="s">
        <v>120</v>
      </c>
      <c r="B25" s="107" t="s">
        <v>188</v>
      </c>
      <c r="C25" s="108">
        <v>30.095000000000002</v>
      </c>
      <c r="D25" s="108">
        <v>19.065000000000001</v>
      </c>
      <c r="E25" s="109">
        <v>-36.65</v>
      </c>
      <c r="F25" s="30"/>
      <c r="G25" s="113"/>
      <c r="H25" s="30"/>
      <c r="I25" s="30"/>
      <c r="J25" s="30"/>
      <c r="K25" s="30"/>
      <c r="L25" s="30"/>
      <c r="M25" s="30"/>
      <c r="N25" s="30"/>
    </row>
    <row r="26" spans="1:14" x14ac:dyDescent="0.25">
      <c r="A26" s="117"/>
      <c r="B26" s="107" t="s">
        <v>189</v>
      </c>
      <c r="C26" s="108">
        <v>29.084999999999997</v>
      </c>
      <c r="D26" s="108">
        <v>25.094999999999999</v>
      </c>
      <c r="E26" s="109">
        <v>-13.72</v>
      </c>
      <c r="F26" s="30"/>
      <c r="G26" s="113"/>
      <c r="H26" s="30"/>
      <c r="I26" s="30"/>
      <c r="J26" s="30"/>
      <c r="K26" s="30"/>
      <c r="L26" s="30"/>
      <c r="M26" s="30"/>
      <c r="N26" s="30"/>
    </row>
    <row r="27" spans="1:14" x14ac:dyDescent="0.25">
      <c r="A27" s="117"/>
      <c r="B27" s="107" t="s">
        <v>190</v>
      </c>
      <c r="C27" s="108">
        <v>16.805</v>
      </c>
      <c r="D27" s="108">
        <v>7.5750000000000002</v>
      </c>
      <c r="E27" s="109">
        <v>-54.92</v>
      </c>
      <c r="F27" s="30"/>
      <c r="G27" s="113"/>
      <c r="H27" s="30"/>
      <c r="I27" s="30"/>
      <c r="J27" s="30"/>
      <c r="K27" s="30"/>
      <c r="L27" s="30"/>
      <c r="M27" s="30"/>
      <c r="N27" s="30"/>
    </row>
    <row r="28" spans="1:14" x14ac:dyDescent="0.25">
      <c r="A28" s="117"/>
      <c r="B28" s="107" t="s">
        <v>191</v>
      </c>
      <c r="C28" s="108">
        <v>26.740000000000002</v>
      </c>
      <c r="D28" s="108">
        <v>12.815</v>
      </c>
      <c r="E28" s="109">
        <v>-52.08</v>
      </c>
      <c r="F28" s="30"/>
      <c r="G28" s="113"/>
      <c r="H28" s="30"/>
      <c r="I28" s="30"/>
      <c r="J28" s="30"/>
      <c r="K28" s="30"/>
      <c r="L28" s="30"/>
      <c r="M28" s="30"/>
      <c r="N28" s="30"/>
    </row>
    <row r="29" spans="1:14" x14ac:dyDescent="0.25">
      <c r="A29" s="117"/>
      <c r="B29" s="107" t="s">
        <v>192</v>
      </c>
      <c r="C29" s="108">
        <v>20.84</v>
      </c>
      <c r="D29" s="108">
        <v>12.685</v>
      </c>
      <c r="E29" s="109">
        <v>-39.130000000000003</v>
      </c>
      <c r="F29" s="30"/>
      <c r="G29" s="113"/>
      <c r="H29" s="30"/>
      <c r="I29" s="30"/>
      <c r="J29" s="30"/>
      <c r="K29" s="30"/>
      <c r="L29" s="30"/>
      <c r="M29" s="30"/>
      <c r="N29" s="30"/>
    </row>
    <row r="30" spans="1:14" x14ac:dyDescent="0.25">
      <c r="A30" s="117"/>
      <c r="B30" s="107" t="s">
        <v>193</v>
      </c>
      <c r="C30" s="108">
        <v>35.354999999999997</v>
      </c>
      <c r="D30" s="108">
        <v>29.805</v>
      </c>
      <c r="E30" s="109">
        <v>-15.7</v>
      </c>
      <c r="F30" s="30"/>
      <c r="G30" s="113"/>
      <c r="H30" s="30"/>
      <c r="I30" s="30"/>
      <c r="J30" s="30"/>
      <c r="K30" s="30"/>
      <c r="L30" s="30"/>
      <c r="M30" s="30"/>
      <c r="N30" s="30"/>
    </row>
    <row r="31" spans="1:14" x14ac:dyDescent="0.25">
      <c r="A31" s="117" t="s">
        <v>134</v>
      </c>
      <c r="B31" s="107" t="s">
        <v>194</v>
      </c>
      <c r="C31" s="108">
        <v>12.860000000000001</v>
      </c>
      <c r="D31" s="108">
        <v>8.447000000000001</v>
      </c>
      <c r="E31" s="109">
        <v>-34.32</v>
      </c>
      <c r="F31" s="30"/>
      <c r="G31" s="113"/>
      <c r="H31" s="30"/>
      <c r="I31" s="30"/>
      <c r="J31" s="30"/>
      <c r="K31" s="30"/>
      <c r="L31" s="30"/>
      <c r="M31" s="30"/>
      <c r="N31" s="30"/>
    </row>
    <row r="32" spans="1:14" x14ac:dyDescent="0.25">
      <c r="A32" s="117"/>
      <c r="B32" s="107" t="s">
        <v>195</v>
      </c>
      <c r="C32" s="108">
        <v>27.351999999999997</v>
      </c>
      <c r="D32" s="108">
        <v>18.945</v>
      </c>
      <c r="E32" s="109">
        <v>-30.74</v>
      </c>
      <c r="F32" s="30"/>
      <c r="G32" s="113"/>
      <c r="H32" s="30"/>
      <c r="I32" s="30"/>
      <c r="J32" s="30"/>
      <c r="K32" s="30"/>
      <c r="L32" s="30"/>
      <c r="M32" s="30"/>
      <c r="N32" s="30"/>
    </row>
    <row r="33" spans="1:14" x14ac:dyDescent="0.25">
      <c r="A33" s="117"/>
      <c r="B33" s="107" t="s">
        <v>196</v>
      </c>
      <c r="C33" s="108">
        <v>11.466999999999999</v>
      </c>
      <c r="D33" s="108">
        <v>7.3569999999999993</v>
      </c>
      <c r="E33" s="109">
        <v>-35.840000000000003</v>
      </c>
      <c r="F33" s="30"/>
      <c r="G33" s="113"/>
      <c r="H33" s="30"/>
      <c r="I33" s="30"/>
      <c r="J33" s="30"/>
      <c r="K33" s="30"/>
      <c r="L33" s="30"/>
      <c r="M33" s="30"/>
      <c r="N33" s="30"/>
    </row>
    <row r="34" spans="1:14" x14ac:dyDescent="0.25">
      <c r="A34" s="117"/>
      <c r="B34" s="107" t="s">
        <v>197</v>
      </c>
      <c r="C34" s="108">
        <v>44.274000000000001</v>
      </c>
      <c r="D34" s="108">
        <v>29.972999999999999</v>
      </c>
      <c r="E34" s="109">
        <v>-32.299999999999997</v>
      </c>
      <c r="F34" s="30"/>
      <c r="G34" s="113"/>
      <c r="H34" s="30"/>
      <c r="I34" s="30"/>
      <c r="J34" s="30"/>
      <c r="K34" s="30"/>
      <c r="L34" s="30"/>
      <c r="M34" s="30"/>
      <c r="N34" s="30"/>
    </row>
    <row r="35" spans="1:14" x14ac:dyDescent="0.25">
      <c r="A35" s="117"/>
      <c r="B35" s="107" t="s">
        <v>198</v>
      </c>
      <c r="C35" s="108">
        <v>43.106000000000002</v>
      </c>
      <c r="D35" s="108">
        <v>28.805999999999997</v>
      </c>
      <c r="E35" s="109">
        <v>-33.17</v>
      </c>
      <c r="F35" s="30"/>
      <c r="G35" s="113"/>
      <c r="H35" s="30"/>
      <c r="I35" s="30"/>
      <c r="J35" s="30"/>
      <c r="K35" s="30"/>
      <c r="L35" s="30"/>
      <c r="M35" s="30"/>
      <c r="N35" s="30"/>
    </row>
    <row r="36" spans="1:14" x14ac:dyDescent="0.25">
      <c r="A36" s="117" t="s">
        <v>140</v>
      </c>
      <c r="B36" s="107" t="s">
        <v>199</v>
      </c>
      <c r="C36" s="108">
        <v>30.137</v>
      </c>
      <c r="D36" s="108">
        <v>20.125</v>
      </c>
      <c r="E36" s="109">
        <v>-33.22</v>
      </c>
      <c r="F36" s="30"/>
      <c r="G36" s="113"/>
      <c r="H36" s="30"/>
      <c r="I36" s="30"/>
      <c r="J36" s="30"/>
      <c r="K36" s="30"/>
      <c r="L36" s="30"/>
      <c r="M36" s="30"/>
      <c r="N36" s="30"/>
    </row>
    <row r="37" spans="1:14" x14ac:dyDescent="0.25">
      <c r="A37" s="117"/>
      <c r="B37" s="107" t="s">
        <v>200</v>
      </c>
      <c r="C37" s="108">
        <v>50.838999999999999</v>
      </c>
      <c r="D37" s="108">
        <v>40.049000000000007</v>
      </c>
      <c r="E37" s="109">
        <v>-21.22</v>
      </c>
      <c r="F37" s="30"/>
      <c r="G37" s="113"/>
      <c r="H37" s="30"/>
      <c r="I37" s="30"/>
      <c r="J37" s="30"/>
      <c r="K37" s="30"/>
      <c r="L37" s="30"/>
      <c r="M37" s="30"/>
      <c r="N37" s="30"/>
    </row>
    <row r="38" spans="1:14" x14ac:dyDescent="0.25">
      <c r="A38" s="117"/>
      <c r="B38" s="107" t="s">
        <v>201</v>
      </c>
      <c r="C38" s="108">
        <v>24.91</v>
      </c>
      <c r="D38" s="108">
        <v>15.15</v>
      </c>
      <c r="E38" s="109">
        <v>-39.18</v>
      </c>
      <c r="F38" s="30"/>
      <c r="G38" s="113"/>
      <c r="H38" s="30"/>
      <c r="I38" s="30"/>
      <c r="J38" s="30"/>
      <c r="K38" s="30"/>
      <c r="L38" s="30"/>
      <c r="M38" s="30"/>
      <c r="N38" s="30"/>
    </row>
    <row r="39" spans="1:14" x14ac:dyDescent="0.25">
      <c r="A39" s="117"/>
      <c r="B39" s="107" t="s">
        <v>202</v>
      </c>
      <c r="C39" s="108">
        <v>37.9</v>
      </c>
      <c r="D39" s="108">
        <v>18.600000000000001</v>
      </c>
      <c r="E39" s="109">
        <v>-50.92</v>
      </c>
      <c r="F39" s="30"/>
      <c r="G39" s="113"/>
      <c r="H39" s="30"/>
      <c r="I39" s="30"/>
      <c r="J39" s="30"/>
      <c r="K39" s="30"/>
      <c r="L39" s="30"/>
      <c r="M39" s="30"/>
      <c r="N39" s="30"/>
    </row>
    <row r="40" spans="1:14" x14ac:dyDescent="0.25">
      <c r="A40" s="117" t="s">
        <v>131</v>
      </c>
      <c r="B40" s="107" t="s">
        <v>203</v>
      </c>
      <c r="C40" s="108">
        <v>13.9</v>
      </c>
      <c r="D40" s="108">
        <v>13</v>
      </c>
      <c r="E40" s="109">
        <v>-6.47</v>
      </c>
      <c r="F40" s="30"/>
      <c r="G40" s="113"/>
      <c r="H40" s="30"/>
      <c r="I40" s="30"/>
      <c r="J40" s="30"/>
      <c r="K40" s="30"/>
      <c r="L40" s="30"/>
      <c r="M40" s="30"/>
      <c r="N40" s="30"/>
    </row>
    <row r="41" spans="1:14" x14ac:dyDescent="0.25">
      <c r="A41" s="117"/>
      <c r="B41" s="107" t="s">
        <v>204</v>
      </c>
      <c r="C41" s="108">
        <v>8.2999999999999989</v>
      </c>
      <c r="D41" s="108">
        <v>6.4</v>
      </c>
      <c r="E41" s="109">
        <v>-22.89</v>
      </c>
      <c r="F41" s="30"/>
      <c r="G41" s="113"/>
      <c r="H41" s="30"/>
      <c r="I41" s="30"/>
      <c r="J41" s="30"/>
      <c r="K41" s="30"/>
      <c r="L41" s="30"/>
      <c r="M41" s="30"/>
      <c r="N41" s="30"/>
    </row>
    <row r="42" spans="1:14" x14ac:dyDescent="0.25">
      <c r="A42" s="117"/>
      <c r="B42" s="107" t="s">
        <v>205</v>
      </c>
      <c r="C42" s="108">
        <v>16.919999999999998</v>
      </c>
      <c r="D42" s="108">
        <v>14.625</v>
      </c>
      <c r="E42" s="109">
        <v>-13.56</v>
      </c>
      <c r="F42" s="30"/>
      <c r="G42" s="113"/>
      <c r="H42" s="30"/>
      <c r="I42" s="30"/>
      <c r="J42" s="30"/>
      <c r="K42" s="30"/>
      <c r="L42" s="30"/>
      <c r="M42" s="30"/>
      <c r="N42" s="30"/>
    </row>
    <row r="43" spans="1:14" x14ac:dyDescent="0.25">
      <c r="A43" s="117"/>
      <c r="B43" s="107" t="s">
        <v>206</v>
      </c>
      <c r="C43" s="108">
        <v>6.05</v>
      </c>
      <c r="D43" s="108">
        <v>4.72</v>
      </c>
      <c r="E43" s="109">
        <v>-21.98</v>
      </c>
      <c r="F43" s="30"/>
      <c r="G43" s="113"/>
      <c r="H43" s="30"/>
      <c r="I43" s="30"/>
      <c r="J43" s="30"/>
      <c r="K43" s="30"/>
      <c r="L43" s="30"/>
      <c r="M43" s="30"/>
      <c r="N43" s="30"/>
    </row>
    <row r="44" spans="1:14" x14ac:dyDescent="0.25">
      <c r="A44" s="117" t="s">
        <v>122</v>
      </c>
      <c r="B44" s="107" t="s">
        <v>207</v>
      </c>
      <c r="C44" s="108">
        <v>8.2999999999999989</v>
      </c>
      <c r="D44" s="108">
        <v>7</v>
      </c>
      <c r="E44" s="109">
        <v>-15.66</v>
      </c>
      <c r="F44" s="30"/>
      <c r="G44" s="113"/>
      <c r="H44" s="30"/>
      <c r="I44" s="30"/>
      <c r="J44" s="30"/>
      <c r="K44" s="30"/>
      <c r="L44" s="30"/>
      <c r="M44" s="30"/>
      <c r="N44" s="30"/>
    </row>
    <row r="45" spans="1:14" x14ac:dyDescent="0.25">
      <c r="A45" s="117"/>
      <c r="B45" s="107" t="s">
        <v>208</v>
      </c>
      <c r="C45" s="108">
        <v>8.6</v>
      </c>
      <c r="D45" s="108">
        <v>7.4</v>
      </c>
      <c r="E45" s="109">
        <v>-13.95</v>
      </c>
      <c r="F45" s="30"/>
      <c r="G45" s="113"/>
      <c r="H45" s="30"/>
      <c r="I45" s="30"/>
      <c r="J45" s="30"/>
      <c r="K45" s="30"/>
      <c r="L45" s="30"/>
      <c r="M45" s="30"/>
      <c r="N45" s="30"/>
    </row>
    <row r="46" spans="1:14" x14ac:dyDescent="0.25">
      <c r="A46" s="117"/>
      <c r="B46" s="107" t="s">
        <v>209</v>
      </c>
      <c r="C46" s="108">
        <v>26</v>
      </c>
      <c r="D46" s="108">
        <v>23.4</v>
      </c>
      <c r="E46" s="109">
        <v>-10</v>
      </c>
      <c r="F46" s="30"/>
      <c r="G46" s="113"/>
      <c r="H46" s="30"/>
      <c r="I46" s="30"/>
      <c r="J46" s="30"/>
      <c r="K46" s="30"/>
      <c r="L46" s="30"/>
      <c r="M46" s="30"/>
      <c r="N46" s="30"/>
    </row>
    <row r="47" spans="1:14" x14ac:dyDescent="0.25">
      <c r="A47" s="117"/>
      <c r="B47" s="107" t="s">
        <v>210</v>
      </c>
      <c r="C47" s="108">
        <v>11.500000000000002</v>
      </c>
      <c r="D47" s="108">
        <v>9.9</v>
      </c>
      <c r="E47" s="109">
        <v>-13.91</v>
      </c>
      <c r="F47" s="30"/>
      <c r="G47" s="113"/>
      <c r="H47" s="30"/>
      <c r="I47" s="30"/>
      <c r="J47" s="30"/>
      <c r="K47" s="30"/>
      <c r="L47" s="30"/>
      <c r="M47" s="30"/>
      <c r="N47" s="30"/>
    </row>
    <row r="48" spans="1:14" x14ac:dyDescent="0.25">
      <c r="A48" s="117" t="s">
        <v>130</v>
      </c>
      <c r="B48" s="107" t="s">
        <v>211</v>
      </c>
      <c r="C48" s="108">
        <v>57.085000000000001</v>
      </c>
      <c r="D48" s="108">
        <v>57.530000000000008</v>
      </c>
      <c r="E48" s="109">
        <v>0.78</v>
      </c>
      <c r="F48" s="30"/>
      <c r="G48" s="113"/>
      <c r="H48" s="30"/>
      <c r="I48" s="30"/>
      <c r="J48" s="30"/>
      <c r="K48" s="30"/>
      <c r="L48" s="30"/>
      <c r="M48" s="30"/>
      <c r="N48" s="30"/>
    </row>
    <row r="49" spans="1:14" x14ac:dyDescent="0.25">
      <c r="A49" s="117"/>
      <c r="B49" s="107" t="s">
        <v>212</v>
      </c>
      <c r="C49" s="108">
        <v>52.901000000000003</v>
      </c>
      <c r="D49" s="108">
        <v>52.69</v>
      </c>
      <c r="E49" s="109">
        <v>-0.4</v>
      </c>
      <c r="F49" s="30"/>
      <c r="G49" s="113"/>
      <c r="H49" s="30"/>
      <c r="I49" s="30"/>
      <c r="J49" s="30"/>
      <c r="K49" s="30"/>
      <c r="L49" s="30"/>
      <c r="M49" s="30"/>
      <c r="N49" s="30"/>
    </row>
    <row r="50" spans="1:14" x14ac:dyDescent="0.25">
      <c r="A50" s="117" t="s">
        <v>132</v>
      </c>
      <c r="B50" s="107" t="s">
        <v>213</v>
      </c>
      <c r="C50" s="108">
        <v>6.4</v>
      </c>
      <c r="D50" s="108">
        <v>5.5</v>
      </c>
      <c r="E50" s="109">
        <v>-14.06</v>
      </c>
      <c r="F50" s="30"/>
      <c r="G50" s="113"/>
      <c r="H50" s="30"/>
      <c r="I50" s="30"/>
      <c r="J50" s="30"/>
      <c r="K50" s="30"/>
      <c r="L50" s="30"/>
      <c r="M50" s="30"/>
      <c r="N50" s="30"/>
    </row>
    <row r="51" spans="1:14" x14ac:dyDescent="0.25">
      <c r="A51" s="117"/>
      <c r="B51" s="107" t="s">
        <v>214</v>
      </c>
      <c r="C51" s="108">
        <v>13.7</v>
      </c>
      <c r="D51" s="108">
        <v>10.799999999999999</v>
      </c>
      <c r="E51" s="109">
        <v>-21.17</v>
      </c>
      <c r="F51" s="30"/>
      <c r="G51" s="113"/>
      <c r="H51" s="30"/>
      <c r="I51" s="30"/>
      <c r="J51" s="30"/>
      <c r="K51" s="30"/>
      <c r="L51" s="30"/>
      <c r="M51" s="30"/>
      <c r="N51" s="30"/>
    </row>
    <row r="52" spans="1:14" x14ac:dyDescent="0.25">
      <c r="A52" s="117"/>
      <c r="B52" s="107" t="s">
        <v>215</v>
      </c>
      <c r="C52" s="108">
        <v>6.3500000000000005</v>
      </c>
      <c r="D52" s="108">
        <v>6</v>
      </c>
      <c r="E52" s="109">
        <v>-5.51</v>
      </c>
      <c r="F52" s="30"/>
      <c r="G52" s="113"/>
      <c r="H52" s="30"/>
      <c r="I52" s="30"/>
      <c r="J52" s="30"/>
      <c r="K52" s="30"/>
      <c r="L52" s="30"/>
      <c r="M52" s="30"/>
      <c r="N52" s="30"/>
    </row>
    <row r="53" spans="1:14" x14ac:dyDescent="0.25">
      <c r="A53" s="117"/>
      <c r="B53" s="107" t="s">
        <v>216</v>
      </c>
      <c r="C53" s="108">
        <v>1.28</v>
      </c>
      <c r="D53" s="108">
        <v>1.3</v>
      </c>
      <c r="E53" s="109">
        <v>1.56</v>
      </c>
      <c r="F53" s="30"/>
      <c r="G53" s="113"/>
      <c r="H53" s="30"/>
      <c r="I53" s="30"/>
      <c r="J53" s="30"/>
      <c r="K53" s="30"/>
      <c r="L53" s="30"/>
      <c r="M53" s="30"/>
      <c r="N53" s="30"/>
    </row>
    <row r="54" spans="1:14" x14ac:dyDescent="0.25">
      <c r="A54" s="117" t="s">
        <v>123</v>
      </c>
      <c r="B54" s="107" t="s">
        <v>217</v>
      </c>
      <c r="C54" s="108">
        <v>5.1999999999999993</v>
      </c>
      <c r="D54" s="108">
        <v>5</v>
      </c>
      <c r="E54" s="109">
        <v>-3.85</v>
      </c>
      <c r="F54" s="30"/>
      <c r="G54" s="113"/>
      <c r="H54" s="30"/>
      <c r="I54" s="30"/>
      <c r="J54" s="30"/>
      <c r="K54" s="30"/>
      <c r="L54" s="30"/>
      <c r="M54" s="30"/>
      <c r="N54" s="30"/>
    </row>
    <row r="55" spans="1:14" x14ac:dyDescent="0.25">
      <c r="A55" s="117"/>
      <c r="B55" s="107" t="s">
        <v>218</v>
      </c>
      <c r="C55" s="108">
        <v>9.7000000000000011</v>
      </c>
      <c r="D55" s="108">
        <v>8.8000000000000007</v>
      </c>
      <c r="E55" s="109">
        <v>-9.2799999999999994</v>
      </c>
      <c r="F55" s="30"/>
      <c r="G55" s="113"/>
      <c r="H55" s="30"/>
      <c r="I55" s="30"/>
      <c r="J55" s="30"/>
      <c r="K55" s="30"/>
      <c r="L55" s="30"/>
      <c r="M55" s="30"/>
      <c r="N55" s="30"/>
    </row>
    <row r="56" spans="1:14" x14ac:dyDescent="0.25">
      <c r="A56" s="117"/>
      <c r="B56" s="107" t="s">
        <v>219</v>
      </c>
      <c r="C56" s="108">
        <v>8.4</v>
      </c>
      <c r="D56" s="108">
        <v>7.6000000000000005</v>
      </c>
      <c r="E56" s="109">
        <v>-9.52</v>
      </c>
      <c r="F56" s="30"/>
      <c r="G56" s="113"/>
      <c r="H56" s="30"/>
      <c r="I56" s="30"/>
      <c r="J56" s="30"/>
      <c r="K56" s="30"/>
      <c r="L56" s="30"/>
      <c r="M56" s="30"/>
      <c r="N56" s="30"/>
    </row>
    <row r="57" spans="1:14" x14ac:dyDescent="0.25">
      <c r="A57" s="117"/>
      <c r="B57" s="107" t="s">
        <v>220</v>
      </c>
      <c r="C57" s="108">
        <v>1.1000000000000001</v>
      </c>
      <c r="D57" s="108">
        <v>1.1000000000000001</v>
      </c>
      <c r="E57" s="109">
        <v>0</v>
      </c>
      <c r="F57" s="30"/>
      <c r="G57" s="113"/>
      <c r="H57" s="30"/>
      <c r="I57" s="30"/>
      <c r="J57" s="30"/>
      <c r="K57" s="30"/>
      <c r="L57" s="30"/>
      <c r="M57" s="30"/>
      <c r="N57" s="30"/>
    </row>
    <row r="58" spans="1:14" x14ac:dyDescent="0.25">
      <c r="A58" s="117" t="s">
        <v>145</v>
      </c>
      <c r="B58" s="107" t="s">
        <v>221</v>
      </c>
      <c r="C58" s="108">
        <v>23.308999999999997</v>
      </c>
      <c r="D58" s="108">
        <v>21.169999999999998</v>
      </c>
      <c r="E58" s="109">
        <v>-9.18</v>
      </c>
      <c r="F58" s="30"/>
      <c r="G58" s="113"/>
      <c r="H58" s="30"/>
      <c r="I58" s="30"/>
      <c r="J58" s="30"/>
      <c r="K58" s="30"/>
      <c r="L58" s="30"/>
      <c r="M58" s="30"/>
      <c r="N58" s="30"/>
    </row>
    <row r="59" spans="1:14" x14ac:dyDescent="0.25">
      <c r="A59" s="117"/>
      <c r="B59" s="107" t="s">
        <v>222</v>
      </c>
      <c r="C59" s="108">
        <v>0.09</v>
      </c>
      <c r="D59" s="108">
        <v>0.05</v>
      </c>
      <c r="E59" s="109">
        <v>-44.44</v>
      </c>
      <c r="F59" s="30"/>
      <c r="G59" s="113"/>
      <c r="H59" s="30"/>
      <c r="I59" s="30"/>
      <c r="J59" s="30"/>
      <c r="K59" s="30"/>
      <c r="L59" s="30"/>
      <c r="M59" s="30"/>
      <c r="N59" s="30"/>
    </row>
    <row r="60" spans="1:14" x14ac:dyDescent="0.25">
      <c r="A60" s="117"/>
      <c r="B60" s="107" t="s">
        <v>223</v>
      </c>
      <c r="C60" s="108">
        <v>0.08</v>
      </c>
      <c r="D60" s="108">
        <v>0.03</v>
      </c>
      <c r="E60" s="109">
        <v>-62.5</v>
      </c>
      <c r="F60" s="30"/>
      <c r="G60" s="113"/>
      <c r="H60" s="30"/>
      <c r="I60" s="30"/>
      <c r="J60" s="30"/>
      <c r="K60" s="30"/>
      <c r="L60" s="30"/>
      <c r="M60" s="30"/>
      <c r="N60" s="30"/>
    </row>
    <row r="61" spans="1:14" x14ac:dyDescent="0.25">
      <c r="A61" s="117"/>
      <c r="B61" s="107" t="s">
        <v>224</v>
      </c>
      <c r="C61" s="108">
        <v>18.931999999999999</v>
      </c>
      <c r="D61" s="108">
        <v>16.899999999999999</v>
      </c>
      <c r="E61" s="109">
        <v>-10.73</v>
      </c>
      <c r="F61" s="30"/>
      <c r="G61" s="113"/>
      <c r="H61" s="30"/>
      <c r="I61" s="30"/>
      <c r="J61" s="30"/>
      <c r="K61" s="30"/>
      <c r="L61" s="30"/>
      <c r="M61" s="30"/>
      <c r="N61" s="30"/>
    </row>
    <row r="62" spans="1:14" x14ac:dyDescent="0.25">
      <c r="A62" s="117" t="s">
        <v>139</v>
      </c>
      <c r="B62" s="107" t="s">
        <v>225</v>
      </c>
      <c r="C62" s="108">
        <v>1.8399999999999999</v>
      </c>
      <c r="D62" s="108">
        <v>1.56</v>
      </c>
      <c r="E62" s="109">
        <v>-15.22</v>
      </c>
      <c r="F62" s="30"/>
      <c r="G62" s="113"/>
      <c r="H62" s="30"/>
      <c r="I62" s="30"/>
      <c r="J62" s="30"/>
      <c r="K62" s="30"/>
      <c r="L62" s="30"/>
      <c r="M62" s="30"/>
      <c r="N62" s="30"/>
    </row>
    <row r="63" spans="1:14" x14ac:dyDescent="0.25">
      <c r="A63" s="117"/>
      <c r="B63" s="107" t="s">
        <v>226</v>
      </c>
      <c r="C63" s="108">
        <v>1.7430000000000001</v>
      </c>
      <c r="D63" s="108">
        <v>1.143</v>
      </c>
      <c r="E63" s="109">
        <v>-34.42</v>
      </c>
      <c r="F63" s="30"/>
      <c r="G63" s="113"/>
      <c r="H63" s="30"/>
      <c r="I63" s="30"/>
      <c r="J63" s="30"/>
      <c r="K63" s="30"/>
      <c r="L63" s="30"/>
      <c r="M63" s="30"/>
      <c r="N63" s="30"/>
    </row>
    <row r="64" spans="1:14" x14ac:dyDescent="0.25">
      <c r="A64" s="117"/>
      <c r="B64" s="107" t="s">
        <v>227</v>
      </c>
      <c r="C64" s="108">
        <v>5.0490000000000004</v>
      </c>
      <c r="D64" s="108">
        <v>3.0489999999999999</v>
      </c>
      <c r="E64" s="109">
        <v>-39.61</v>
      </c>
      <c r="F64" s="30"/>
      <c r="G64" s="113"/>
      <c r="H64" s="30"/>
      <c r="I64" s="30"/>
      <c r="J64" s="30"/>
      <c r="K64" s="30"/>
      <c r="L64" s="30"/>
      <c r="M64" s="30"/>
      <c r="N64" s="30"/>
    </row>
    <row r="65" spans="1:14" x14ac:dyDescent="0.25">
      <c r="A65" s="117" t="s">
        <v>138</v>
      </c>
      <c r="B65" s="107" t="s">
        <v>228</v>
      </c>
      <c r="C65" s="108">
        <v>19.600000000000001</v>
      </c>
      <c r="D65" s="108">
        <v>13.860000000000001</v>
      </c>
      <c r="E65" s="109">
        <v>-29.29</v>
      </c>
      <c r="F65" s="30"/>
      <c r="G65" s="113"/>
      <c r="H65" s="30"/>
      <c r="I65" s="30"/>
      <c r="J65" s="30"/>
      <c r="K65" s="30"/>
      <c r="L65" s="30"/>
      <c r="M65" s="30"/>
      <c r="N65" s="30"/>
    </row>
    <row r="66" spans="1:14" x14ac:dyDescent="0.25">
      <c r="A66" s="117"/>
      <c r="B66" s="107" t="s">
        <v>229</v>
      </c>
      <c r="C66" s="108">
        <v>23.740000000000002</v>
      </c>
      <c r="D66" s="108">
        <v>21.330000000000005</v>
      </c>
      <c r="E66" s="109">
        <v>-10.15</v>
      </c>
      <c r="F66" s="30"/>
      <c r="G66" s="113"/>
      <c r="H66" s="30"/>
      <c r="I66" s="30"/>
      <c r="J66" s="30"/>
      <c r="K66" s="30"/>
      <c r="L66" s="30"/>
      <c r="M66" s="30"/>
      <c r="N66" s="30"/>
    </row>
    <row r="67" spans="1:14" x14ac:dyDescent="0.25">
      <c r="A67" s="117"/>
      <c r="B67" s="107" t="s">
        <v>230</v>
      </c>
      <c r="C67" s="108">
        <v>107.205</v>
      </c>
      <c r="D67" s="108">
        <v>98.149999999999991</v>
      </c>
      <c r="E67" s="109">
        <v>-8.4499999999999993</v>
      </c>
      <c r="F67" s="30"/>
      <c r="G67" s="113"/>
      <c r="H67" s="30"/>
      <c r="I67" s="30"/>
      <c r="J67" s="30"/>
      <c r="K67" s="30"/>
      <c r="L67" s="30"/>
      <c r="M67" s="30"/>
      <c r="N67" s="30"/>
    </row>
    <row r="68" spans="1:14" x14ac:dyDescent="0.25">
      <c r="A68" s="117"/>
      <c r="B68" s="107" t="s">
        <v>231</v>
      </c>
      <c r="C68" s="108">
        <v>45.745000000000005</v>
      </c>
      <c r="D68" s="108">
        <v>31.849999999999998</v>
      </c>
      <c r="E68" s="109">
        <v>-30.37</v>
      </c>
      <c r="F68" s="30"/>
      <c r="G68" s="113"/>
      <c r="H68" s="30"/>
      <c r="I68" s="30"/>
      <c r="J68" s="30"/>
      <c r="K68" s="30"/>
      <c r="L68" s="30"/>
      <c r="M68" s="30"/>
      <c r="N68" s="30"/>
    </row>
    <row r="69" spans="1:14" x14ac:dyDescent="0.25">
      <c r="A69" s="117"/>
      <c r="B69" s="107" t="s">
        <v>232</v>
      </c>
      <c r="C69" s="108">
        <v>82.08</v>
      </c>
      <c r="D69" s="108">
        <v>69.3</v>
      </c>
      <c r="E69" s="109">
        <v>-15.57</v>
      </c>
      <c r="F69" s="30"/>
      <c r="G69" s="113"/>
      <c r="H69" s="30"/>
      <c r="I69" s="30"/>
      <c r="J69" s="30"/>
      <c r="K69" s="30"/>
      <c r="L69" s="30"/>
      <c r="M69" s="30"/>
      <c r="N69" s="30"/>
    </row>
    <row r="70" spans="1:14" x14ac:dyDescent="0.25">
      <c r="A70" s="117" t="s">
        <v>143</v>
      </c>
      <c r="B70" s="107" t="s">
        <v>233</v>
      </c>
      <c r="C70" s="108">
        <v>7.1700000000000008</v>
      </c>
      <c r="D70" s="108">
        <v>6.5</v>
      </c>
      <c r="E70" s="109">
        <v>-9.34</v>
      </c>
      <c r="F70" s="30"/>
      <c r="G70" s="113"/>
      <c r="H70" s="30"/>
      <c r="I70" s="30"/>
      <c r="J70" s="30"/>
      <c r="K70" s="30"/>
      <c r="L70" s="30"/>
      <c r="M70" s="30"/>
      <c r="N70" s="30"/>
    </row>
    <row r="71" spans="1:14" x14ac:dyDescent="0.25">
      <c r="A71" s="117"/>
      <c r="B71" s="107" t="s">
        <v>234</v>
      </c>
      <c r="C71" s="108">
        <v>1.53</v>
      </c>
      <c r="D71" s="108">
        <v>1.375</v>
      </c>
      <c r="E71" s="109">
        <v>-10.130000000000001</v>
      </c>
      <c r="F71" s="30"/>
      <c r="G71" s="113"/>
      <c r="H71" s="30"/>
      <c r="I71" s="30"/>
      <c r="J71" s="30"/>
      <c r="K71" s="30"/>
      <c r="L71" s="30"/>
      <c r="M71" s="30"/>
      <c r="N71" s="30"/>
    </row>
    <row r="72" spans="1:14" x14ac:dyDescent="0.25">
      <c r="A72" s="117"/>
      <c r="B72" s="107" t="s">
        <v>235</v>
      </c>
      <c r="C72" s="108">
        <v>30.369999999999997</v>
      </c>
      <c r="D72" s="108">
        <v>23</v>
      </c>
      <c r="E72" s="109">
        <v>-24.27</v>
      </c>
      <c r="F72" s="30"/>
      <c r="G72" s="113"/>
      <c r="H72" s="30"/>
      <c r="I72" s="30"/>
      <c r="J72" s="30"/>
      <c r="K72" s="30"/>
      <c r="L72" s="30"/>
      <c r="M72" s="30"/>
      <c r="N72" s="30"/>
    </row>
    <row r="73" spans="1:14" x14ac:dyDescent="0.25">
      <c r="A73" s="117"/>
      <c r="B73" s="107" t="s">
        <v>236</v>
      </c>
      <c r="C73" s="108">
        <v>50.08</v>
      </c>
      <c r="D73" s="108">
        <v>36</v>
      </c>
      <c r="E73" s="109">
        <v>-28.12</v>
      </c>
      <c r="F73" s="30"/>
      <c r="G73" s="113"/>
      <c r="H73" s="30"/>
      <c r="I73" s="30"/>
      <c r="J73" s="30"/>
      <c r="K73" s="30"/>
      <c r="L73" s="30"/>
      <c r="M73" s="30"/>
      <c r="N73" s="30"/>
    </row>
    <row r="74" spans="1:14" x14ac:dyDescent="0.25">
      <c r="A74" s="117"/>
      <c r="B74" s="107" t="s">
        <v>237</v>
      </c>
      <c r="C74" s="108">
        <v>2.96</v>
      </c>
      <c r="D74" s="108">
        <v>2.5999999999999996</v>
      </c>
      <c r="E74" s="109">
        <v>-12.16</v>
      </c>
      <c r="F74" s="30"/>
      <c r="G74" s="113"/>
      <c r="H74" s="30"/>
      <c r="I74" s="30"/>
      <c r="J74" s="30"/>
      <c r="K74" s="30"/>
      <c r="L74" s="30"/>
      <c r="M74" s="30"/>
      <c r="N74" s="30"/>
    </row>
    <row r="75" spans="1:14" x14ac:dyDescent="0.25">
      <c r="A75" s="117"/>
      <c r="B75" s="107" t="s">
        <v>238</v>
      </c>
      <c r="C75" s="108">
        <v>28.791</v>
      </c>
      <c r="D75" s="108">
        <v>23.465</v>
      </c>
      <c r="E75" s="109">
        <v>-18.5</v>
      </c>
      <c r="F75" s="30"/>
      <c r="G75" s="113"/>
      <c r="H75" s="30"/>
      <c r="I75" s="30"/>
      <c r="J75" s="30"/>
      <c r="K75" s="30"/>
      <c r="L75" s="30"/>
      <c r="M75" s="30"/>
      <c r="N75" s="30"/>
    </row>
    <row r="76" spans="1:14" x14ac:dyDescent="0.25">
      <c r="A76" s="117"/>
      <c r="B76" s="107" t="s">
        <v>239</v>
      </c>
      <c r="C76" s="108">
        <v>12.31</v>
      </c>
      <c r="D76" s="108">
        <v>10.5</v>
      </c>
      <c r="E76" s="109">
        <v>-14.7</v>
      </c>
      <c r="F76" s="30"/>
      <c r="G76" s="113"/>
      <c r="H76" s="30"/>
      <c r="I76" s="30"/>
      <c r="J76" s="30"/>
      <c r="K76" s="30"/>
      <c r="L76" s="30"/>
      <c r="M76" s="30"/>
      <c r="N76" s="30"/>
    </row>
    <row r="77" spans="1:14" x14ac:dyDescent="0.25">
      <c r="A77" s="117"/>
      <c r="B77" s="107" t="s">
        <v>240</v>
      </c>
      <c r="C77" s="108">
        <v>21.92</v>
      </c>
      <c r="D77" s="108">
        <v>17</v>
      </c>
      <c r="E77" s="109">
        <v>-22.45</v>
      </c>
      <c r="F77" s="30"/>
      <c r="G77" s="113"/>
      <c r="H77" s="30"/>
      <c r="I77" s="30"/>
      <c r="J77" s="30"/>
      <c r="K77" s="30"/>
      <c r="L77" s="30"/>
      <c r="M77" s="30"/>
      <c r="N77" s="30"/>
    </row>
    <row r="78" spans="1:14" x14ac:dyDescent="0.25">
      <c r="A78" s="117" t="s">
        <v>146</v>
      </c>
      <c r="B78" s="107" t="s">
        <v>241</v>
      </c>
      <c r="C78" s="108">
        <v>37.501000000000005</v>
      </c>
      <c r="D78" s="108">
        <v>34.67</v>
      </c>
      <c r="E78" s="109">
        <v>-7.55</v>
      </c>
      <c r="F78" s="30"/>
      <c r="G78" s="113"/>
      <c r="H78" s="30"/>
      <c r="I78" s="30"/>
      <c r="J78" s="30"/>
      <c r="K78" s="30"/>
      <c r="L78" s="30"/>
      <c r="M78" s="30"/>
      <c r="N78" s="30"/>
    </row>
    <row r="79" spans="1:14" x14ac:dyDescent="0.25">
      <c r="A79" s="117"/>
      <c r="B79" s="107" t="s">
        <v>242</v>
      </c>
      <c r="C79" s="108">
        <v>0.55299999999999994</v>
      </c>
      <c r="D79" s="108">
        <v>0.38000000000000006</v>
      </c>
      <c r="E79" s="109">
        <v>-31.28</v>
      </c>
      <c r="F79" s="30"/>
      <c r="G79" s="113"/>
      <c r="H79" s="30"/>
      <c r="I79" s="30"/>
      <c r="J79" s="30"/>
      <c r="K79" s="30"/>
      <c r="L79" s="30"/>
      <c r="M79" s="30"/>
      <c r="N79" s="30"/>
    </row>
    <row r="80" spans="1:14" x14ac:dyDescent="0.25">
      <c r="A80" s="117"/>
      <c r="B80" s="107" t="s">
        <v>243</v>
      </c>
      <c r="C80" s="108">
        <v>13.515000000000002</v>
      </c>
      <c r="D80" s="108">
        <v>11.920000000000002</v>
      </c>
      <c r="E80" s="109">
        <v>-11.8</v>
      </c>
      <c r="F80" s="30"/>
      <c r="G80" s="113"/>
      <c r="H80" s="30"/>
      <c r="I80" s="30"/>
      <c r="J80" s="30"/>
      <c r="K80" s="30"/>
      <c r="L80" s="30"/>
      <c r="M80" s="30"/>
      <c r="N80" s="30"/>
    </row>
    <row r="81" spans="1:14" x14ac:dyDescent="0.25">
      <c r="A81" s="117"/>
      <c r="B81" s="107" t="s">
        <v>244</v>
      </c>
      <c r="C81" s="108">
        <v>23.318000000000001</v>
      </c>
      <c r="D81" s="108">
        <v>20.45</v>
      </c>
      <c r="E81" s="109">
        <v>-12.3</v>
      </c>
      <c r="F81" s="30"/>
      <c r="G81" s="113"/>
      <c r="H81" s="30"/>
      <c r="I81" s="30"/>
      <c r="J81" s="30"/>
      <c r="K81" s="30"/>
      <c r="L81" s="30"/>
      <c r="M81" s="30"/>
      <c r="N81" s="30"/>
    </row>
    <row r="82" spans="1:14" x14ac:dyDescent="0.25">
      <c r="A82" s="117"/>
      <c r="B82" s="107" t="s">
        <v>245</v>
      </c>
      <c r="C82" s="108">
        <v>1.9500000000000002</v>
      </c>
      <c r="D82" s="108">
        <v>1.6</v>
      </c>
      <c r="E82" s="109">
        <v>-17.95</v>
      </c>
      <c r="F82" s="30"/>
      <c r="G82" s="113"/>
      <c r="H82" s="30"/>
      <c r="I82" s="30"/>
      <c r="J82" s="30"/>
      <c r="K82" s="30"/>
      <c r="L82" s="30"/>
      <c r="M82" s="30"/>
      <c r="N82" s="30"/>
    </row>
    <row r="83" spans="1:14" x14ac:dyDescent="0.25">
      <c r="A83" s="117"/>
      <c r="B83" s="107" t="s">
        <v>246</v>
      </c>
      <c r="C83" s="108">
        <v>5.3920000000000003</v>
      </c>
      <c r="D83" s="108">
        <v>5.0999999999999996</v>
      </c>
      <c r="E83" s="109">
        <v>-5.42</v>
      </c>
      <c r="F83" s="30"/>
      <c r="G83" s="113"/>
      <c r="H83" s="30"/>
      <c r="I83" s="30"/>
      <c r="J83" s="30"/>
      <c r="K83" s="30"/>
      <c r="L83" s="30"/>
      <c r="M83" s="30"/>
      <c r="N83" s="30"/>
    </row>
    <row r="84" spans="1:14" x14ac:dyDescent="0.25">
      <c r="A84" s="117"/>
      <c r="B84" s="107" t="s">
        <v>247</v>
      </c>
      <c r="C84" s="108">
        <v>2.93</v>
      </c>
      <c r="D84" s="108">
        <v>2.66</v>
      </c>
      <c r="E84" s="109">
        <v>-9.2200000000000006</v>
      </c>
      <c r="F84" s="30"/>
      <c r="G84" s="113"/>
      <c r="H84" s="30"/>
      <c r="I84" s="30"/>
      <c r="J84" s="30"/>
      <c r="K84" s="30"/>
      <c r="L84" s="30"/>
      <c r="M84" s="30"/>
      <c r="N84" s="30"/>
    </row>
    <row r="85" spans="1:14" x14ac:dyDescent="0.25">
      <c r="A85" s="117"/>
      <c r="B85" s="107" t="s">
        <v>248</v>
      </c>
      <c r="C85" s="108">
        <v>2.4500000000000002</v>
      </c>
      <c r="D85" s="108">
        <v>2.3000000000000003</v>
      </c>
      <c r="E85" s="109">
        <v>-6.12</v>
      </c>
      <c r="F85" s="30"/>
      <c r="G85" s="113"/>
      <c r="H85" s="30"/>
      <c r="I85" s="30"/>
      <c r="J85" s="30"/>
      <c r="K85" s="30"/>
      <c r="L85" s="30"/>
      <c r="M85" s="30"/>
      <c r="N85" s="30"/>
    </row>
    <row r="86" spans="1:14" x14ac:dyDescent="0.25">
      <c r="A86" s="117" t="s">
        <v>249</v>
      </c>
      <c r="B86" s="107" t="s">
        <v>250</v>
      </c>
      <c r="C86" s="108">
        <v>0.84599999999999997</v>
      </c>
      <c r="D86" s="108">
        <v>0.73799999999999999</v>
      </c>
      <c r="E86" s="109">
        <v>-12.77</v>
      </c>
      <c r="F86" s="30"/>
      <c r="G86" s="113"/>
      <c r="H86" s="30"/>
      <c r="I86" s="30"/>
      <c r="J86" s="30"/>
      <c r="K86" s="30"/>
      <c r="L86" s="30"/>
      <c r="M86" s="30"/>
      <c r="N86" s="30"/>
    </row>
    <row r="87" spans="1:14" x14ac:dyDescent="0.25">
      <c r="A87" s="117"/>
      <c r="B87" s="107" t="s">
        <v>251</v>
      </c>
      <c r="C87" s="108">
        <v>0.23600000000000002</v>
      </c>
      <c r="D87" s="108">
        <v>0.20700000000000002</v>
      </c>
      <c r="E87" s="109">
        <v>-12.29</v>
      </c>
      <c r="F87" s="30"/>
      <c r="G87" s="113"/>
      <c r="H87" s="30"/>
      <c r="I87" s="30"/>
      <c r="J87" s="30"/>
      <c r="K87" s="30"/>
      <c r="L87" s="30"/>
      <c r="M87" s="30"/>
      <c r="N87" s="30"/>
    </row>
    <row r="88" spans="1:14" x14ac:dyDescent="0.25">
      <c r="A88" s="117"/>
      <c r="B88" s="107" t="s">
        <v>252</v>
      </c>
      <c r="C88" s="108">
        <v>0</v>
      </c>
      <c r="D88" s="108">
        <v>0</v>
      </c>
      <c r="E88" s="109">
        <v>0</v>
      </c>
      <c r="F88" s="30"/>
      <c r="G88" s="113"/>
      <c r="H88" s="30"/>
      <c r="I88" s="30"/>
      <c r="J88" s="30"/>
      <c r="K88" s="30"/>
      <c r="L88" s="30"/>
      <c r="M88" s="30"/>
      <c r="N88" s="30"/>
    </row>
    <row r="89" spans="1:14" x14ac:dyDescent="0.25">
      <c r="A89" s="117"/>
      <c r="B89" s="107" t="s">
        <v>253</v>
      </c>
      <c r="C89" s="108">
        <v>0.58299999999999996</v>
      </c>
      <c r="D89" s="108">
        <v>0.67900000000000005</v>
      </c>
      <c r="E89" s="109">
        <v>16.47</v>
      </c>
      <c r="F89" s="30"/>
      <c r="G89" s="113"/>
      <c r="H89" s="30"/>
      <c r="I89" s="30"/>
      <c r="J89" s="30"/>
      <c r="K89" s="30"/>
      <c r="L89" s="30"/>
      <c r="M89" s="30"/>
      <c r="N89" s="30"/>
    </row>
    <row r="90" spans="1:14" x14ac:dyDescent="0.25">
      <c r="A90" s="117"/>
      <c r="B90" s="107" t="s">
        <v>254</v>
      </c>
      <c r="C90" s="108">
        <v>0.36899999999999999</v>
      </c>
      <c r="D90" s="108">
        <v>0.33899999999999997</v>
      </c>
      <c r="E90" s="109">
        <v>-8.1300000000000008</v>
      </c>
      <c r="F90" s="30"/>
      <c r="G90" s="113"/>
      <c r="H90" s="30"/>
      <c r="I90" s="30"/>
      <c r="J90" s="30"/>
      <c r="K90" s="30"/>
      <c r="L90" s="30"/>
      <c r="M90" s="30"/>
      <c r="N90" s="30"/>
    </row>
    <row r="91" spans="1:14" x14ac:dyDescent="0.25">
      <c r="A91" s="117"/>
      <c r="B91" s="107" t="s">
        <v>255</v>
      </c>
      <c r="C91" s="108">
        <v>0.39400000000000002</v>
      </c>
      <c r="D91" s="108">
        <v>0.41699999999999998</v>
      </c>
      <c r="E91" s="109">
        <v>5.84</v>
      </c>
      <c r="F91" s="30"/>
      <c r="G91" s="113"/>
      <c r="H91" s="30"/>
      <c r="I91" s="30"/>
      <c r="J91" s="30"/>
      <c r="K91" s="30"/>
      <c r="L91" s="30"/>
      <c r="M91" s="30"/>
      <c r="N91" s="30"/>
    </row>
    <row r="92" spans="1:14" x14ac:dyDescent="0.25">
      <c r="A92" s="117" t="s">
        <v>142</v>
      </c>
      <c r="B92" s="107" t="s">
        <v>256</v>
      </c>
      <c r="C92" s="108">
        <v>2.33</v>
      </c>
      <c r="D92" s="108">
        <v>2.15</v>
      </c>
      <c r="E92" s="109">
        <v>-7.73</v>
      </c>
      <c r="F92" s="30"/>
      <c r="G92" s="113"/>
      <c r="H92" s="30"/>
      <c r="I92" s="30"/>
      <c r="J92" s="30"/>
      <c r="K92" s="30"/>
      <c r="L92" s="30"/>
      <c r="M92" s="30"/>
      <c r="N92" s="30"/>
    </row>
    <row r="93" spans="1:14" x14ac:dyDescent="0.25">
      <c r="A93" s="117"/>
      <c r="B93" s="107" t="s">
        <v>257</v>
      </c>
      <c r="C93" s="108">
        <v>0.4</v>
      </c>
      <c r="D93" s="108">
        <v>0.31000000000000005</v>
      </c>
      <c r="E93" s="109">
        <v>-22.5</v>
      </c>
      <c r="F93" s="30"/>
      <c r="G93" s="113"/>
      <c r="H93" s="30"/>
      <c r="I93" s="30"/>
      <c r="J93" s="30"/>
      <c r="K93" s="30"/>
      <c r="L93" s="30"/>
      <c r="M93" s="30"/>
      <c r="N93" s="30"/>
    </row>
    <row r="94" spans="1:14" x14ac:dyDescent="0.25">
      <c r="A94" s="117"/>
      <c r="B94" s="107" t="s">
        <v>258</v>
      </c>
      <c r="C94" s="108">
        <v>0.41000000000000003</v>
      </c>
      <c r="D94" s="108">
        <v>0.37500000000000006</v>
      </c>
      <c r="E94" s="109">
        <v>-8.5399999999999991</v>
      </c>
      <c r="F94" s="30"/>
      <c r="G94" s="113"/>
      <c r="H94" s="30"/>
      <c r="I94" s="30"/>
      <c r="J94" s="30"/>
      <c r="K94" s="30"/>
      <c r="L94" s="30"/>
      <c r="M94" s="30"/>
      <c r="N94" s="30"/>
    </row>
    <row r="95" spans="1:14" x14ac:dyDescent="0.25">
      <c r="A95" s="117"/>
      <c r="B95" s="107" t="s">
        <v>259</v>
      </c>
      <c r="C95" s="108">
        <v>5.0000000000000001E-3</v>
      </c>
      <c r="D95" s="108">
        <v>5.0000000000000001E-3</v>
      </c>
      <c r="E95" s="109">
        <v>0</v>
      </c>
      <c r="F95" s="30"/>
      <c r="G95" s="113"/>
      <c r="H95" s="30"/>
      <c r="I95" s="30"/>
      <c r="J95" s="30"/>
      <c r="K95" s="30"/>
      <c r="L95" s="30"/>
      <c r="M95" s="30"/>
      <c r="N95" s="30"/>
    </row>
    <row r="96" spans="1:14" x14ac:dyDescent="0.25">
      <c r="A96" s="117"/>
      <c r="B96" s="107" t="s">
        <v>260</v>
      </c>
      <c r="C96" s="108">
        <v>0.01</v>
      </c>
      <c r="D96" s="108">
        <v>0.01</v>
      </c>
      <c r="E96" s="109">
        <v>0</v>
      </c>
      <c r="F96" s="30"/>
      <c r="G96" s="113"/>
      <c r="H96" s="30"/>
      <c r="I96" s="30"/>
      <c r="J96" s="30"/>
      <c r="K96" s="30"/>
      <c r="L96" s="30"/>
      <c r="M96" s="30"/>
      <c r="N96" s="30"/>
    </row>
    <row r="97" spans="1:14" x14ac:dyDescent="0.25">
      <c r="A97" s="117" t="s">
        <v>261</v>
      </c>
      <c r="B97" s="107" t="s">
        <v>262</v>
      </c>
      <c r="C97" s="108">
        <v>2.7E-2</v>
      </c>
      <c r="D97" s="108">
        <v>2.7E-2</v>
      </c>
      <c r="E97" s="109">
        <v>0</v>
      </c>
      <c r="F97" s="30"/>
      <c r="G97" s="113"/>
      <c r="H97" s="30"/>
      <c r="I97" s="30"/>
      <c r="J97" s="30"/>
      <c r="K97" s="30"/>
      <c r="L97" s="30"/>
      <c r="M97" s="30"/>
      <c r="N97" s="30"/>
    </row>
    <row r="98" spans="1:14" x14ac:dyDescent="0.25">
      <c r="A98" s="117"/>
      <c r="B98" s="107" t="s">
        <v>263</v>
      </c>
      <c r="C98" s="108">
        <v>0.32500000000000001</v>
      </c>
      <c r="D98" s="108">
        <v>0.32500000000000001</v>
      </c>
      <c r="E98" s="109">
        <v>0</v>
      </c>
      <c r="F98" s="30"/>
      <c r="G98" s="113"/>
      <c r="H98" s="30"/>
      <c r="I98" s="30"/>
      <c r="J98" s="30"/>
      <c r="K98" s="30"/>
      <c r="L98" s="30"/>
      <c r="M98" s="30"/>
      <c r="N98" s="30"/>
    </row>
    <row r="99" spans="1:14" ht="19.5" customHeight="1" thickBot="1" x14ac:dyDescent="0.3">
      <c r="A99" s="120" t="s">
        <v>60</v>
      </c>
      <c r="B99" s="121"/>
      <c r="C99" s="38">
        <v>1614.4160000000002</v>
      </c>
      <c r="D99" s="38">
        <v>1310.4040000000002</v>
      </c>
      <c r="E99" s="39">
        <v>-18.829999999999998</v>
      </c>
      <c r="F99" s="30"/>
      <c r="G99" s="113"/>
      <c r="H99" s="30"/>
      <c r="I99" s="30"/>
      <c r="J99" s="30"/>
      <c r="K99" s="30"/>
      <c r="L99" s="30"/>
      <c r="M99" s="30"/>
      <c r="N99" s="30"/>
    </row>
    <row r="100" spans="1:14" ht="17.25" customHeight="1" x14ac:dyDescent="0.25">
      <c r="A100" s="21" t="s">
        <v>265</v>
      </c>
    </row>
    <row r="101" spans="1:14" ht="17.25" customHeight="1" x14ac:dyDescent="0.25">
      <c r="A101" s="21" t="s">
        <v>104</v>
      </c>
    </row>
    <row r="102" spans="1:14" ht="17.25" customHeight="1" x14ac:dyDescent="0.25">
      <c r="A102" s="21" t="s">
        <v>284</v>
      </c>
    </row>
    <row r="103" spans="1:14" ht="15.75" customHeight="1" x14ac:dyDescent="0.25">
      <c r="A103" s="11"/>
    </row>
  </sheetData>
  <mergeCells count="27">
    <mergeCell ref="A31:A35"/>
    <mergeCell ref="A2:A3"/>
    <mergeCell ref="B2:B3"/>
    <mergeCell ref="E2:E3"/>
    <mergeCell ref="A4:A6"/>
    <mergeCell ref="A7:A8"/>
    <mergeCell ref="A9:A15"/>
    <mergeCell ref="A16:A17"/>
    <mergeCell ref="A18:A21"/>
    <mergeCell ref="A22:A24"/>
    <mergeCell ref="A25:A30"/>
    <mergeCell ref="A92:A96"/>
    <mergeCell ref="A97:A98"/>
    <mergeCell ref="C2:D2"/>
    <mergeCell ref="A99:B99"/>
    <mergeCell ref="A58:A61"/>
    <mergeCell ref="A62:A64"/>
    <mergeCell ref="A65:A69"/>
    <mergeCell ref="A70:A77"/>
    <mergeCell ref="A78:A85"/>
    <mergeCell ref="A86:A91"/>
    <mergeCell ref="A36:A39"/>
    <mergeCell ref="A40:A43"/>
    <mergeCell ref="A44:A47"/>
    <mergeCell ref="A48:A49"/>
    <mergeCell ref="A50:A53"/>
    <mergeCell ref="A54:A5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716A-6EFE-434A-9E42-08BF0C0DA893}">
  <sheetPr>
    <tabColor rgb="FF92D050"/>
  </sheetPr>
  <dimension ref="A1:J30"/>
  <sheetViews>
    <sheetView zoomScaleNormal="100" workbookViewId="0">
      <selection activeCell="A29" sqref="A29"/>
    </sheetView>
  </sheetViews>
  <sheetFormatPr baseColWidth="10" defaultRowHeight="15" x14ac:dyDescent="0.25"/>
  <cols>
    <col min="1" max="1" width="15.5703125" customWidth="1"/>
    <col min="2" max="7" width="9" customWidth="1"/>
    <col min="8" max="8" width="9.42578125" customWidth="1"/>
    <col min="9" max="9" width="12.5703125" customWidth="1"/>
  </cols>
  <sheetData>
    <row r="1" spans="1:10" ht="23.25" customHeight="1" x14ac:dyDescent="0.35">
      <c r="A1" s="19" t="s">
        <v>159</v>
      </c>
      <c r="B1" s="23"/>
      <c r="C1" s="23"/>
      <c r="D1" s="20"/>
      <c r="E1" s="23"/>
      <c r="F1" s="23"/>
      <c r="G1" s="20"/>
      <c r="H1" s="20"/>
      <c r="I1" s="20"/>
    </row>
    <row r="2" spans="1:10" ht="41.25" customHeight="1" x14ac:dyDescent="0.25">
      <c r="A2" s="129" t="s">
        <v>48</v>
      </c>
      <c r="B2" s="24">
        <v>2021</v>
      </c>
      <c r="C2" s="24">
        <v>2022</v>
      </c>
      <c r="D2" s="24">
        <v>2023</v>
      </c>
      <c r="E2" s="24">
        <v>2024</v>
      </c>
      <c r="F2" s="24">
        <v>2025</v>
      </c>
      <c r="G2" s="24">
        <v>2026</v>
      </c>
      <c r="H2" s="44" t="s">
        <v>46</v>
      </c>
      <c r="I2" s="44" t="s">
        <v>47</v>
      </c>
    </row>
    <row r="3" spans="1:10" ht="17.25" customHeight="1" x14ac:dyDescent="0.25">
      <c r="A3" s="129"/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0</v>
      </c>
      <c r="I3" s="22" t="s">
        <v>2</v>
      </c>
    </row>
    <row r="4" spans="1:10" ht="12.75" customHeight="1" x14ac:dyDescent="0.25">
      <c r="A4" s="73" t="s">
        <v>50</v>
      </c>
      <c r="B4" s="53">
        <v>4982.5060000000003</v>
      </c>
      <c r="C4" s="53">
        <v>4696.8970000000008</v>
      </c>
      <c r="D4" s="53">
        <v>4761.9480000000003</v>
      </c>
      <c r="E4" s="53">
        <v>4214.5740000000005</v>
      </c>
      <c r="F4" s="53">
        <v>4494.3549999999996</v>
      </c>
      <c r="G4" s="53">
        <v>4628.3249999999998</v>
      </c>
      <c r="H4" s="55">
        <v>2.9808504223631758</v>
      </c>
      <c r="I4" s="55">
        <v>-3.7386156884511301E-2</v>
      </c>
    </row>
    <row r="5" spans="1:10" ht="12.75" customHeight="1" x14ac:dyDescent="0.25">
      <c r="A5" s="74" t="s">
        <v>98</v>
      </c>
      <c r="B5" s="56">
        <v>4960.4639999999999</v>
      </c>
      <c r="C5" s="56">
        <v>4671.8450000000003</v>
      </c>
      <c r="D5" s="56">
        <v>4742.8980000000001</v>
      </c>
      <c r="E5" s="56">
        <v>4177.1260000000002</v>
      </c>
      <c r="F5" s="56">
        <v>4463.7609999999995</v>
      </c>
      <c r="G5" s="56">
        <v>4609.18</v>
      </c>
      <c r="H5" s="58">
        <v>3.2577685050790421</v>
      </c>
      <c r="I5" s="58">
        <v>0.12950068764925327</v>
      </c>
    </row>
    <row r="6" spans="1:10" ht="12.75" customHeight="1" x14ac:dyDescent="0.25">
      <c r="A6" s="75" t="s">
        <v>99</v>
      </c>
      <c r="B6" s="59">
        <v>22.042000000000002</v>
      </c>
      <c r="C6" s="59">
        <v>25.051999999999996</v>
      </c>
      <c r="D6" s="59">
        <v>19.05</v>
      </c>
      <c r="E6" s="59">
        <v>37.447999999999993</v>
      </c>
      <c r="F6" s="59">
        <v>30.593999999999998</v>
      </c>
      <c r="G6" s="59">
        <v>19.145000000000003</v>
      </c>
      <c r="H6" s="61">
        <v>-37.422370399424707</v>
      </c>
      <c r="I6" s="61">
        <v>-28.662453609169336</v>
      </c>
    </row>
    <row r="7" spans="1:10" ht="12.75" customHeight="1" x14ac:dyDescent="0.25">
      <c r="A7" s="73" t="s">
        <v>51</v>
      </c>
      <c r="B7" s="53">
        <v>294.226</v>
      </c>
      <c r="C7" s="53">
        <v>252.94700000000003</v>
      </c>
      <c r="D7" s="53">
        <v>236.33500000000004</v>
      </c>
      <c r="E7" s="53">
        <v>239.607</v>
      </c>
      <c r="F7" s="53">
        <v>221.85399999999998</v>
      </c>
      <c r="G7" s="53">
        <v>209.291</v>
      </c>
      <c r="H7" s="55">
        <v>-5.6627331488275985</v>
      </c>
      <c r="I7" s="55">
        <v>-15.945296629875937</v>
      </c>
    </row>
    <row r="8" spans="1:10" ht="12.75" customHeight="1" x14ac:dyDescent="0.25">
      <c r="A8" s="74" t="s">
        <v>98</v>
      </c>
      <c r="B8" s="56">
        <v>285.31200000000001</v>
      </c>
      <c r="C8" s="56">
        <v>245.21600000000001</v>
      </c>
      <c r="D8" s="56">
        <v>229.52600000000001</v>
      </c>
      <c r="E8" s="56">
        <v>209.42</v>
      </c>
      <c r="F8" s="56">
        <v>197.33499999999998</v>
      </c>
      <c r="G8" s="56">
        <v>201.048</v>
      </c>
      <c r="H8" s="58">
        <v>1.8815719461829019</v>
      </c>
      <c r="I8" s="58">
        <v>-13.847082084557105</v>
      </c>
    </row>
    <row r="9" spans="1:10" ht="12.75" customHeight="1" x14ac:dyDescent="0.25">
      <c r="A9" s="75" t="s">
        <v>99</v>
      </c>
      <c r="B9" s="59">
        <v>8.9140000000000015</v>
      </c>
      <c r="C9" s="59">
        <v>7.7310000000000008</v>
      </c>
      <c r="D9" s="59">
        <v>6.8089999999999993</v>
      </c>
      <c r="E9" s="59">
        <v>30.187000000000001</v>
      </c>
      <c r="F9" s="59">
        <v>24.518999999999995</v>
      </c>
      <c r="G9" s="59">
        <v>8.2429999999999986</v>
      </c>
      <c r="H9" s="61">
        <v>-66.381173783596395</v>
      </c>
      <c r="I9" s="61">
        <v>-47.268423746161723</v>
      </c>
    </row>
    <row r="10" spans="1:10" ht="12.75" customHeight="1" x14ac:dyDescent="0.25">
      <c r="A10" s="73" t="s">
        <v>100</v>
      </c>
      <c r="B10" s="53">
        <v>1730.3689999999999</v>
      </c>
      <c r="C10" s="53">
        <v>1866.5199999999998</v>
      </c>
      <c r="D10" s="53">
        <v>1815.4939999999999</v>
      </c>
      <c r="E10" s="53">
        <v>1808.4999999999995</v>
      </c>
      <c r="F10" s="53">
        <v>1790.8489999999997</v>
      </c>
      <c r="G10" s="53">
        <v>1768.835</v>
      </c>
      <c r="H10" s="55">
        <v>-1.2292493671995572</v>
      </c>
      <c r="I10" s="55">
        <v>-1.8593207165947589</v>
      </c>
      <c r="J10" s="2"/>
    </row>
    <row r="11" spans="1:10" ht="12.75" customHeight="1" x14ac:dyDescent="0.25">
      <c r="A11" s="74" t="s">
        <v>98</v>
      </c>
      <c r="B11" s="56">
        <v>1199.4310000000003</v>
      </c>
      <c r="C11" s="56">
        <v>1294.4250000000002</v>
      </c>
      <c r="D11" s="56">
        <v>1367.2740000000001</v>
      </c>
      <c r="E11" s="56">
        <v>1244.567</v>
      </c>
      <c r="F11" s="56">
        <v>1193.0839999999998</v>
      </c>
      <c r="G11" s="56">
        <v>1343.5559999999998</v>
      </c>
      <c r="H11" s="58">
        <v>12.612020612127893</v>
      </c>
      <c r="I11" s="58">
        <v>6.6520648995416432</v>
      </c>
    </row>
    <row r="12" spans="1:10" ht="12.75" customHeight="1" x14ac:dyDescent="0.25">
      <c r="A12" s="75" t="s">
        <v>99</v>
      </c>
      <c r="B12" s="59">
        <v>530.9380000000001</v>
      </c>
      <c r="C12" s="59">
        <v>572.09500000000014</v>
      </c>
      <c r="D12" s="59">
        <v>448.22</v>
      </c>
      <c r="E12" s="59">
        <v>563.93299999999999</v>
      </c>
      <c r="F12" s="59">
        <v>597.7650000000001</v>
      </c>
      <c r="G12" s="59">
        <v>425.27900000000005</v>
      </c>
      <c r="H12" s="61">
        <v>-28.855152108269976</v>
      </c>
      <c r="I12" s="61">
        <v>-21.62058953515934</v>
      </c>
    </row>
    <row r="13" spans="1:10" ht="12.75" customHeight="1" x14ac:dyDescent="0.25">
      <c r="A13" s="73" t="s">
        <v>101</v>
      </c>
      <c r="B13" s="53">
        <v>107.16200000000001</v>
      </c>
      <c r="C13" s="53">
        <v>96.802999999999997</v>
      </c>
      <c r="D13" s="53">
        <v>78.900000000000006</v>
      </c>
      <c r="E13" s="53">
        <v>78.201999999999998</v>
      </c>
      <c r="F13" s="53">
        <v>108.45099999999999</v>
      </c>
      <c r="G13" s="53">
        <v>90.544000000000011</v>
      </c>
      <c r="H13" s="55">
        <v>-16.511604319001194</v>
      </c>
      <c r="I13" s="55">
        <v>-3.577711610630474</v>
      </c>
    </row>
    <row r="14" spans="1:10" ht="12.75" customHeight="1" x14ac:dyDescent="0.25">
      <c r="A14" s="74" t="s">
        <v>98</v>
      </c>
      <c r="B14" s="56">
        <v>61.110000000000007</v>
      </c>
      <c r="C14" s="56">
        <v>55.156999999999996</v>
      </c>
      <c r="D14" s="56">
        <v>48.172000000000004</v>
      </c>
      <c r="E14" s="56">
        <v>39.846000000000004</v>
      </c>
      <c r="F14" s="56">
        <v>56.384000000000007</v>
      </c>
      <c r="G14" s="56">
        <v>56.855000000000004</v>
      </c>
      <c r="H14" s="58">
        <v>0.83534335981838126</v>
      </c>
      <c r="I14" s="58">
        <v>9.0559291668744777</v>
      </c>
    </row>
    <row r="15" spans="1:10" ht="12.75" customHeight="1" x14ac:dyDescent="0.25">
      <c r="A15" s="75" t="s">
        <v>99</v>
      </c>
      <c r="B15" s="59">
        <v>46.052000000000007</v>
      </c>
      <c r="C15" s="59">
        <v>41.646000000000001</v>
      </c>
      <c r="D15" s="59">
        <v>30.727999999999998</v>
      </c>
      <c r="E15" s="59">
        <v>38.356000000000002</v>
      </c>
      <c r="F15" s="59">
        <v>52.066999999999993</v>
      </c>
      <c r="G15" s="59">
        <v>33.689000000000007</v>
      </c>
      <c r="H15" s="61">
        <v>-35.296829085601217</v>
      </c>
      <c r="I15" s="61">
        <v>-19.346034694923098</v>
      </c>
    </row>
    <row r="16" spans="1:10" ht="15.75" customHeight="1" x14ac:dyDescent="0.25">
      <c r="A16" s="43" t="s">
        <v>3</v>
      </c>
      <c r="B16" s="50">
        <v>43.220999999999997</v>
      </c>
      <c r="C16" s="50">
        <v>41.539000000000001</v>
      </c>
      <c r="D16" s="50">
        <v>38.823999999999998</v>
      </c>
      <c r="E16" s="50">
        <v>29.323999999999995</v>
      </c>
      <c r="F16" s="50">
        <v>27.176000000000002</v>
      </c>
      <c r="G16" s="50">
        <v>31.593000000000004</v>
      </c>
      <c r="H16" s="52">
        <v>16.253311745657939</v>
      </c>
      <c r="I16" s="52">
        <v>-12.282601452655427</v>
      </c>
    </row>
    <row r="17" spans="1:9" ht="15.75" customHeight="1" x14ac:dyDescent="0.25">
      <c r="A17" s="43" t="s">
        <v>4</v>
      </c>
      <c r="B17" s="50">
        <v>338.59899999999993</v>
      </c>
      <c r="C17" s="50">
        <v>339.69600000000003</v>
      </c>
      <c r="D17" s="50">
        <v>326.274</v>
      </c>
      <c r="E17" s="50">
        <v>255.16300000000001</v>
      </c>
      <c r="F17" s="50">
        <v>299.62500000000006</v>
      </c>
      <c r="G17" s="50">
        <v>322.98199999999997</v>
      </c>
      <c r="H17" s="52">
        <v>7.7954109303295382</v>
      </c>
      <c r="I17" s="52">
        <v>3.5625581569839193</v>
      </c>
    </row>
    <row r="18" spans="1:9" ht="28.5" customHeight="1" x14ac:dyDescent="0.25">
      <c r="A18" s="43" t="s">
        <v>162</v>
      </c>
      <c r="B18" s="50">
        <v>192.68099999999998</v>
      </c>
      <c r="C18" s="50">
        <v>192.90099999999998</v>
      </c>
      <c r="D18" s="50">
        <v>192.34699999999998</v>
      </c>
      <c r="E18" s="50">
        <v>193.35900000000001</v>
      </c>
      <c r="F18" s="50">
        <v>159.37799999999999</v>
      </c>
      <c r="G18" s="50">
        <v>128.18600000000001</v>
      </c>
      <c r="H18" s="52">
        <v>-19.571082583543514</v>
      </c>
      <c r="I18" s="52">
        <v>-31.132113991485653</v>
      </c>
    </row>
    <row r="19" spans="1:9" ht="15.75" customHeight="1" x14ac:dyDescent="0.25">
      <c r="A19" s="43" t="s">
        <v>7</v>
      </c>
      <c r="B19" s="50">
        <v>12.022</v>
      </c>
      <c r="C19" s="50">
        <v>11.506</v>
      </c>
      <c r="D19" s="50">
        <v>11.861000000000001</v>
      </c>
      <c r="E19" s="50">
        <v>13.227</v>
      </c>
      <c r="F19" s="50">
        <v>15.34</v>
      </c>
      <c r="G19" s="50">
        <v>14.508000000000001</v>
      </c>
      <c r="H19" s="52">
        <v>-5.4237288135593076</v>
      </c>
      <c r="I19" s="52">
        <v>13.421727437613363</v>
      </c>
    </row>
    <row r="20" spans="1:9" ht="12.75" customHeight="1" x14ac:dyDescent="0.25">
      <c r="A20" s="73" t="s">
        <v>8</v>
      </c>
      <c r="B20" s="53">
        <v>1550.1650000000002</v>
      </c>
      <c r="C20" s="53">
        <v>1456.78</v>
      </c>
      <c r="D20" s="53">
        <v>1315.377</v>
      </c>
      <c r="E20" s="53">
        <v>1593.846</v>
      </c>
      <c r="F20" s="53">
        <v>1614.4160000000002</v>
      </c>
      <c r="G20" s="53">
        <v>1310.4040000000002</v>
      </c>
      <c r="H20" s="55">
        <v>-18.831081951615943</v>
      </c>
      <c r="I20" s="55">
        <v>-12.994530039104523</v>
      </c>
    </row>
    <row r="21" spans="1:9" ht="12.75" customHeight="1" x14ac:dyDescent="0.25">
      <c r="A21" s="74" t="s">
        <v>150</v>
      </c>
      <c r="B21" s="56">
        <v>1461.7</v>
      </c>
      <c r="C21" s="56">
        <v>1371.2850000000003</v>
      </c>
      <c r="D21" s="56">
        <v>1232.2739999999999</v>
      </c>
      <c r="E21" s="56">
        <v>1529.4010000000001</v>
      </c>
      <c r="F21" s="56">
        <v>1549.4279999999997</v>
      </c>
      <c r="G21" s="56">
        <v>1247.7189999999998</v>
      </c>
      <c r="H21" s="58">
        <v>-19.472282674638635</v>
      </c>
      <c r="I21" s="58">
        <v>-12.674717892612763</v>
      </c>
    </row>
    <row r="22" spans="1:9" ht="12.75" customHeight="1" x14ac:dyDescent="0.25">
      <c r="A22" s="75" t="s">
        <v>151</v>
      </c>
      <c r="B22" s="59">
        <v>88.465000000000003</v>
      </c>
      <c r="C22" s="59">
        <v>85.495000000000005</v>
      </c>
      <c r="D22" s="59">
        <v>83.102999999999994</v>
      </c>
      <c r="E22" s="59">
        <v>64.445000000000007</v>
      </c>
      <c r="F22" s="59">
        <v>64.988</v>
      </c>
      <c r="G22" s="59">
        <v>62.685000000000002</v>
      </c>
      <c r="H22" s="61">
        <v>-3.543731150366213</v>
      </c>
      <c r="I22" s="61">
        <v>-18.906017138599108</v>
      </c>
    </row>
    <row r="23" spans="1:9" ht="15.75" customHeight="1" x14ac:dyDescent="0.25">
      <c r="A23" s="43" t="s">
        <v>152</v>
      </c>
      <c r="B23" s="50">
        <v>67.47699999999999</v>
      </c>
      <c r="C23" s="50">
        <v>49.827999999999996</v>
      </c>
      <c r="D23" s="50">
        <v>54.613999999999997</v>
      </c>
      <c r="E23" s="50">
        <v>100.482</v>
      </c>
      <c r="F23" s="50">
        <v>63.24499999999999</v>
      </c>
      <c r="G23" s="50">
        <v>34.414000000000001</v>
      </c>
      <c r="H23" s="52">
        <v>-45.58621234880227</v>
      </c>
      <c r="I23" s="52">
        <v>-48.734678798496034</v>
      </c>
    </row>
    <row r="24" spans="1:9" ht="21" customHeight="1" x14ac:dyDescent="0.25">
      <c r="A24" s="76" t="s">
        <v>153</v>
      </c>
      <c r="B24" s="77">
        <v>9318.4279999999999</v>
      </c>
      <c r="C24" s="77">
        <v>9005.4169999999995</v>
      </c>
      <c r="D24" s="77">
        <v>8831.9740000000002</v>
      </c>
      <c r="E24" s="77">
        <v>8526.2839999999997</v>
      </c>
      <c r="F24" s="77">
        <v>8794.6890000000003</v>
      </c>
      <c r="G24" s="77">
        <v>8539.0820000000022</v>
      </c>
      <c r="H24" s="78">
        <v>-2.9063790658202748</v>
      </c>
      <c r="I24" s="79">
        <v>-4.0051944393831196</v>
      </c>
    </row>
    <row r="25" spans="1:9" ht="15.75" customHeight="1" x14ac:dyDescent="0.25">
      <c r="A25" s="43" t="s">
        <v>154</v>
      </c>
      <c r="B25" s="50">
        <v>1241.4279999999999</v>
      </c>
      <c r="C25" s="50">
        <v>1286.5900000000001</v>
      </c>
      <c r="D25" s="50">
        <v>1257.636</v>
      </c>
      <c r="E25" s="50">
        <v>1274.68</v>
      </c>
      <c r="F25" s="50">
        <v>1194.9549999999999</v>
      </c>
      <c r="G25" s="50">
        <v>1131.5679999999998</v>
      </c>
      <c r="H25" s="52">
        <v>-5.3045512174098803</v>
      </c>
      <c r="I25" s="52">
        <v>-9.5511014758870694</v>
      </c>
    </row>
    <row r="26" spans="1:9" ht="15.75" customHeight="1" x14ac:dyDescent="0.25">
      <c r="A26" s="43" t="s">
        <v>158</v>
      </c>
      <c r="B26" s="50">
        <v>419.91599999999994</v>
      </c>
      <c r="C26" s="50">
        <v>334.77800000000008</v>
      </c>
      <c r="D26" s="50">
        <v>373.13200000000001</v>
      </c>
      <c r="E26" s="50">
        <v>509.85500000000008</v>
      </c>
      <c r="F26" s="50">
        <v>494.95400000000001</v>
      </c>
      <c r="G26" s="50">
        <v>514.5870000000001</v>
      </c>
      <c r="H26" s="52">
        <v>3.966631242499318</v>
      </c>
      <c r="I26" s="52">
        <v>20.645820780396097</v>
      </c>
    </row>
    <row r="27" spans="1:9" ht="15.75" customHeight="1" x14ac:dyDescent="0.35">
      <c r="A27" s="21" t="s">
        <v>271</v>
      </c>
      <c r="B27" s="20"/>
      <c r="C27" s="20"/>
      <c r="D27" s="20"/>
      <c r="E27" s="20"/>
      <c r="F27" s="20"/>
      <c r="G27" s="20"/>
      <c r="H27" s="20"/>
      <c r="I27" s="20"/>
    </row>
    <row r="28" spans="1:9" ht="15.75" customHeight="1" x14ac:dyDescent="0.35">
      <c r="A28" s="21" t="s">
        <v>155</v>
      </c>
      <c r="B28" s="20"/>
      <c r="C28" s="20"/>
      <c r="D28" s="20"/>
      <c r="E28" s="20"/>
      <c r="F28" s="20"/>
      <c r="G28" s="20"/>
      <c r="H28" s="20"/>
      <c r="I28" s="20"/>
    </row>
    <row r="30" spans="1:9" x14ac:dyDescent="0.25">
      <c r="G30" s="2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B475C-A55E-42CD-BF92-D3F9193D53FC}">
  <sheetPr>
    <tabColor rgb="FF92D050"/>
  </sheetPr>
  <dimension ref="A1:AM33"/>
  <sheetViews>
    <sheetView zoomScaleNormal="100" workbookViewId="0">
      <selection activeCell="A31" sqref="A31"/>
    </sheetView>
  </sheetViews>
  <sheetFormatPr baseColWidth="10" defaultColWidth="11.42578125" defaultRowHeight="11.25" x14ac:dyDescent="0.2"/>
  <cols>
    <col min="1" max="1" width="24.5703125" style="94" customWidth="1"/>
    <col min="2" max="39" width="7.85546875" style="94" customWidth="1"/>
    <col min="40" max="16384" width="11.42578125" style="94"/>
  </cols>
  <sheetData>
    <row r="1" spans="1:39" ht="24" customHeight="1" x14ac:dyDescent="0.25">
      <c r="A1" s="106" t="s">
        <v>267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</row>
    <row r="2" spans="1:39" ht="16.5" customHeight="1" x14ac:dyDescent="0.25">
      <c r="A2" s="100"/>
      <c r="B2" s="105" t="s">
        <v>69</v>
      </c>
      <c r="C2" s="105" t="s">
        <v>70</v>
      </c>
      <c r="D2" s="105" t="s">
        <v>71</v>
      </c>
      <c r="E2" s="105" t="s">
        <v>72</v>
      </c>
      <c r="F2" s="105" t="s">
        <v>73</v>
      </c>
      <c r="G2" s="105" t="s">
        <v>74</v>
      </c>
      <c r="H2" s="105" t="s">
        <v>75</v>
      </c>
      <c r="I2" s="105" t="s">
        <v>76</v>
      </c>
      <c r="J2" s="105" t="s">
        <v>77</v>
      </c>
      <c r="K2" s="105" t="s">
        <v>78</v>
      </c>
      <c r="L2" s="105" t="s">
        <v>79</v>
      </c>
      <c r="M2" s="105" t="s">
        <v>80</v>
      </c>
      <c r="N2" s="105" t="s">
        <v>81</v>
      </c>
      <c r="O2" s="105" t="s">
        <v>82</v>
      </c>
      <c r="P2" s="105" t="s">
        <v>83</v>
      </c>
      <c r="Q2" s="105" t="s">
        <v>84</v>
      </c>
      <c r="R2" s="105" t="s">
        <v>85</v>
      </c>
      <c r="S2" s="105" t="s">
        <v>86</v>
      </c>
      <c r="T2" s="105" t="s">
        <v>87</v>
      </c>
      <c r="U2" s="105" t="s">
        <v>88</v>
      </c>
      <c r="V2" s="105" t="s">
        <v>89</v>
      </c>
      <c r="W2" s="105" t="s">
        <v>90</v>
      </c>
      <c r="X2" s="105" t="s">
        <v>91</v>
      </c>
      <c r="Y2" s="105" t="s">
        <v>92</v>
      </c>
      <c r="Z2" s="105" t="s">
        <v>93</v>
      </c>
      <c r="AA2" s="105" t="s">
        <v>94</v>
      </c>
      <c r="AB2" s="105" t="s">
        <v>95</v>
      </c>
      <c r="AC2" s="105" t="s">
        <v>96</v>
      </c>
      <c r="AD2" s="105" t="s">
        <v>97</v>
      </c>
      <c r="AE2" s="105" t="s">
        <v>266</v>
      </c>
      <c r="AF2" s="105">
        <v>2026</v>
      </c>
    </row>
    <row r="3" spans="1:39" ht="16.5" customHeight="1" x14ac:dyDescent="0.3">
      <c r="A3" s="101" t="s">
        <v>268</v>
      </c>
      <c r="B3" s="102">
        <v>63.77</v>
      </c>
      <c r="C3" s="102">
        <v>61.31</v>
      </c>
      <c r="D3" s="102">
        <v>67.67</v>
      </c>
      <c r="E3" s="102">
        <v>64.040000000000006</v>
      </c>
      <c r="F3" s="102">
        <v>66.180000000000007</v>
      </c>
      <c r="G3" s="102">
        <v>61.89</v>
      </c>
      <c r="H3" s="102">
        <v>69.33</v>
      </c>
      <c r="I3" s="102">
        <v>55.37</v>
      </c>
      <c r="J3" s="102">
        <v>70.25</v>
      </c>
      <c r="K3" s="102">
        <v>67.48</v>
      </c>
      <c r="L3" s="102">
        <v>64.73</v>
      </c>
      <c r="M3" s="102">
        <v>57.54</v>
      </c>
      <c r="N3" s="102">
        <v>68.290000000000006</v>
      </c>
      <c r="O3" s="102">
        <v>68.52</v>
      </c>
      <c r="P3" s="102">
        <v>65.040000000000006</v>
      </c>
      <c r="Q3" s="102">
        <v>59.88</v>
      </c>
      <c r="R3" s="102">
        <v>68.02</v>
      </c>
      <c r="S3" s="102">
        <v>64.040000000000006</v>
      </c>
      <c r="T3" s="102">
        <v>68.709999999999994</v>
      </c>
      <c r="U3" s="102">
        <v>73.14</v>
      </c>
      <c r="V3" s="102">
        <v>55.66</v>
      </c>
      <c r="W3" s="102">
        <v>64.98</v>
      </c>
      <c r="X3" s="102">
        <v>63.42</v>
      </c>
      <c r="Y3" s="102">
        <v>70.849999999999994</v>
      </c>
      <c r="Z3" s="102">
        <v>55.21</v>
      </c>
      <c r="AA3" s="102">
        <v>68.489999999999995</v>
      </c>
      <c r="AB3" s="102">
        <v>65.489999999999995</v>
      </c>
      <c r="AC3" s="102">
        <v>70.91</v>
      </c>
      <c r="AD3" s="102">
        <v>55.83</v>
      </c>
      <c r="AE3" s="102">
        <v>70.03</v>
      </c>
      <c r="AF3" s="102">
        <v>67.16</v>
      </c>
    </row>
    <row r="4" spans="1:39" ht="16.5" customHeight="1" x14ac:dyDescent="0.3">
      <c r="A4" s="101" t="s">
        <v>269</v>
      </c>
      <c r="B4" s="102">
        <v>6.7916994000000015</v>
      </c>
      <c r="C4" s="102">
        <v>7.1138883999999996</v>
      </c>
      <c r="D4" s="102">
        <v>7.7958731999999999</v>
      </c>
      <c r="E4" s="102">
        <v>6.6079922000000009</v>
      </c>
      <c r="F4" s="102">
        <v>7.0589412000000014</v>
      </c>
      <c r="G4" s="102">
        <v>6.7257123000000005</v>
      </c>
      <c r="H4" s="102">
        <v>8.0700381999999991</v>
      </c>
      <c r="I4" s="102">
        <v>5.8695906000000013</v>
      </c>
      <c r="J4" s="102">
        <v>7.3030736999999997</v>
      </c>
      <c r="K4" s="102">
        <v>7.1076356000000009</v>
      </c>
      <c r="L4" s="102">
        <v>7.5835728999999992</v>
      </c>
      <c r="M4" s="102">
        <v>6.7732383999999994</v>
      </c>
      <c r="N4" s="102">
        <v>8.6078448999999999</v>
      </c>
      <c r="O4" s="102">
        <v>8.9872989999999984</v>
      </c>
      <c r="P4" s="102">
        <v>7.5024733000000001</v>
      </c>
      <c r="Q4" s="102">
        <v>6.3197232000000003</v>
      </c>
      <c r="R4" s="102">
        <v>6.7682200000000003</v>
      </c>
      <c r="S4" s="102">
        <v>7.2984731999999992</v>
      </c>
      <c r="T4" s="102">
        <v>8.507942899999998</v>
      </c>
      <c r="U4" s="102">
        <v>10.061421199999998</v>
      </c>
      <c r="V4" s="102">
        <v>8.3929217000000005</v>
      </c>
      <c r="W4" s="102">
        <v>9.0839237000000015</v>
      </c>
      <c r="X4" s="102">
        <v>8.1406261999999998</v>
      </c>
      <c r="Y4" s="102">
        <v>9.2476063000000011</v>
      </c>
      <c r="Z4" s="102">
        <v>6.5153019000000008</v>
      </c>
      <c r="AA4" s="102">
        <v>8.2153328000000005</v>
      </c>
      <c r="AB4" s="102">
        <v>8.4766355999999998</v>
      </c>
      <c r="AC4" s="102">
        <v>9.6948738000000017</v>
      </c>
      <c r="AD4" s="102">
        <v>6.9487348000000013</v>
      </c>
      <c r="AE4" s="102">
        <v>8.3551009000000018</v>
      </c>
      <c r="AF4" s="102">
        <v>9.0230940999999998</v>
      </c>
    </row>
    <row r="5" spans="1:39" ht="20.25" customHeight="1" x14ac:dyDescent="0.25">
      <c r="A5" s="27" t="s">
        <v>270</v>
      </c>
      <c r="B5" s="27"/>
      <c r="C5" s="27"/>
      <c r="D5" s="27"/>
      <c r="E5" s="27"/>
      <c r="F5" s="27"/>
      <c r="G5" s="27"/>
      <c r="H5" s="27"/>
      <c r="I5" s="27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H5" s="95"/>
    </row>
    <row r="6" spans="1:39" ht="12.75" x14ac:dyDescent="0.25">
      <c r="A6" s="99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96"/>
      <c r="AH6" s="96"/>
      <c r="AI6" s="96"/>
      <c r="AJ6" s="96"/>
      <c r="AK6" s="96"/>
      <c r="AL6" s="96"/>
      <c r="AM6" s="96"/>
    </row>
    <row r="7" spans="1:39" ht="12.75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</row>
    <row r="8" spans="1:39" ht="12.75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</row>
    <row r="9" spans="1:39" ht="12.75" x14ac:dyDescent="0.2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</row>
    <row r="10" spans="1:39" ht="12.75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</row>
    <row r="11" spans="1:39" ht="12.75" x14ac:dyDescent="0.25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</row>
    <row r="12" spans="1:39" ht="12.75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</row>
    <row r="13" spans="1:39" ht="12.75" x14ac:dyDescent="0.25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</row>
    <row r="14" spans="1:39" ht="12.75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</row>
    <row r="15" spans="1:39" ht="12.75" x14ac:dyDescent="0.25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</row>
    <row r="16" spans="1:39" ht="12.75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</row>
    <row r="17" spans="1:39" ht="12.75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</row>
    <row r="18" spans="1:39" ht="12.75" x14ac:dyDescent="0.25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</row>
    <row r="19" spans="1:39" ht="12.75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</row>
    <row r="20" spans="1:39" ht="12.75" x14ac:dyDescent="0.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</row>
    <row r="21" spans="1:39" ht="12.75" x14ac:dyDescent="0.25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</row>
    <row r="22" spans="1:39" ht="12.75" x14ac:dyDescent="0.25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</row>
    <row r="23" spans="1:39" ht="12.75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</row>
    <row r="24" spans="1:39" ht="12.75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</row>
    <row r="25" spans="1:39" ht="12.75" x14ac:dyDescent="0.25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</row>
    <row r="26" spans="1:39" customFormat="1" ht="18" x14ac:dyDescent="0.35">
      <c r="A26" s="103"/>
      <c r="B26" s="103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98"/>
      <c r="AH26" s="98"/>
      <c r="AI26" s="98"/>
      <c r="AJ26" s="98"/>
      <c r="AK26" s="98"/>
      <c r="AL26" s="98"/>
      <c r="AM26" s="98"/>
    </row>
    <row r="27" spans="1:39" customFormat="1" ht="18" x14ac:dyDescent="0.35">
      <c r="A27" s="103"/>
      <c r="B27" s="103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98"/>
      <c r="AH27" s="98"/>
      <c r="AI27" s="98"/>
      <c r="AJ27" s="98"/>
      <c r="AK27" s="98"/>
      <c r="AL27" s="98"/>
      <c r="AM27" s="98"/>
    </row>
    <row r="28" spans="1:39" customFormat="1" ht="18" x14ac:dyDescent="0.35">
      <c r="A28" s="104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97"/>
      <c r="AH28" s="97"/>
      <c r="AI28" s="97"/>
      <c r="AJ28" s="97"/>
      <c r="AK28" s="97"/>
      <c r="AL28" s="97"/>
      <c r="AM28" s="97"/>
    </row>
    <row r="29" spans="1:39" customFormat="1" ht="18" x14ac:dyDescent="0.3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97"/>
      <c r="AH29" s="97"/>
      <c r="AI29" s="97"/>
      <c r="AJ29" s="97"/>
      <c r="AK29" s="97"/>
      <c r="AL29" s="97"/>
      <c r="AM29" s="97"/>
    </row>
    <row r="30" spans="1:39" ht="12.75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</row>
    <row r="31" spans="1:39" ht="12.75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</row>
    <row r="32" spans="1:39" ht="12.75" x14ac:dyDescent="0.2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</row>
    <row r="33" spans="1:32" ht="12.75" x14ac:dyDescent="0.25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F6FE-40A2-4014-8F5F-58CE62E8FD25}">
  <sheetPr>
    <tabColor rgb="FF92D050"/>
  </sheetPr>
  <dimension ref="A1:O29"/>
  <sheetViews>
    <sheetView workbookViewId="0">
      <selection activeCell="A29" sqref="A29"/>
    </sheetView>
  </sheetViews>
  <sheetFormatPr baseColWidth="10" defaultColWidth="11.42578125" defaultRowHeight="15" x14ac:dyDescent="0.25"/>
  <cols>
    <col min="1" max="1" width="25.28515625" customWidth="1"/>
    <col min="2" max="2" width="22.140625" customWidth="1"/>
    <col min="3" max="3" width="11.28515625" customWidth="1"/>
    <col min="4" max="5" width="10.42578125" customWidth="1"/>
    <col min="6" max="6" width="18.7109375" customWidth="1"/>
    <col min="13" max="13" width="24.7109375" customWidth="1"/>
    <col min="14" max="14" width="18.7109375" customWidth="1"/>
    <col min="15" max="16" width="10.28515625" customWidth="1"/>
  </cols>
  <sheetData>
    <row r="1" spans="1:15" ht="23.25" customHeight="1" thickBot="1" x14ac:dyDescent="0.3">
      <c r="A1" s="26" t="s">
        <v>282</v>
      </c>
      <c r="B1" s="29"/>
      <c r="C1" s="29"/>
    </row>
    <row r="2" spans="1:15" ht="33.75" customHeight="1" x14ac:dyDescent="0.25">
      <c r="A2" s="130" t="s">
        <v>113</v>
      </c>
      <c r="B2" s="132" t="s">
        <v>114</v>
      </c>
      <c r="C2" s="134" t="s">
        <v>278</v>
      </c>
      <c r="D2" s="134" t="s">
        <v>165</v>
      </c>
      <c r="E2" s="134"/>
      <c r="F2" s="135" t="s">
        <v>116</v>
      </c>
      <c r="G2" s="30"/>
      <c r="H2" s="30"/>
      <c r="I2" s="30"/>
      <c r="J2" s="30"/>
      <c r="K2" s="30"/>
      <c r="L2" s="30"/>
      <c r="M2" s="30"/>
      <c r="N2" s="30"/>
      <c r="O2" s="30"/>
    </row>
    <row r="3" spans="1:15" ht="18.75" customHeight="1" x14ac:dyDescent="0.25">
      <c r="A3" s="131"/>
      <c r="B3" s="133"/>
      <c r="C3" s="138"/>
      <c r="D3" s="31">
        <v>2025</v>
      </c>
      <c r="E3" s="31">
        <v>2026</v>
      </c>
      <c r="F3" s="136"/>
      <c r="G3" s="30"/>
      <c r="H3" s="30"/>
      <c r="I3" s="30"/>
      <c r="J3" s="30"/>
      <c r="K3" s="30"/>
      <c r="L3" s="30"/>
      <c r="M3" s="30"/>
      <c r="N3" s="30"/>
      <c r="O3" s="30"/>
    </row>
    <row r="4" spans="1:15" ht="18" customHeight="1" x14ac:dyDescent="0.25">
      <c r="A4" s="32" t="s">
        <v>117</v>
      </c>
      <c r="B4" s="33" t="s">
        <v>118</v>
      </c>
      <c r="C4" s="114">
        <v>49.707000000000001</v>
      </c>
      <c r="D4" s="34">
        <v>79.13</v>
      </c>
      <c r="E4" s="34">
        <v>77.16</v>
      </c>
      <c r="F4" s="109">
        <v>-2.4900000000000002</v>
      </c>
      <c r="G4" s="35"/>
      <c r="H4" s="111"/>
      <c r="I4" s="111"/>
      <c r="J4" s="111"/>
      <c r="K4" s="30"/>
      <c r="L4" s="30"/>
      <c r="M4" s="30"/>
      <c r="N4" s="30"/>
      <c r="O4" s="30"/>
    </row>
    <row r="5" spans="1:15" ht="18" customHeight="1" x14ac:dyDescent="0.25">
      <c r="A5" s="36" t="s">
        <v>119</v>
      </c>
      <c r="B5" s="37" t="s">
        <v>120</v>
      </c>
      <c r="C5" s="114">
        <v>223.61</v>
      </c>
      <c r="D5" s="34">
        <v>70.08</v>
      </c>
      <c r="E5" s="34">
        <v>73.099999999999994</v>
      </c>
      <c r="F5" s="109">
        <v>4.3099999999999996</v>
      </c>
      <c r="G5" s="35"/>
      <c r="H5" s="111"/>
      <c r="I5" s="111"/>
      <c r="J5" s="111"/>
      <c r="K5" s="30"/>
      <c r="L5" s="30"/>
      <c r="M5" s="30"/>
      <c r="N5" s="30"/>
      <c r="O5" s="30"/>
    </row>
    <row r="6" spans="1:15" ht="18" customHeight="1" x14ac:dyDescent="0.25">
      <c r="A6" s="137" t="s">
        <v>121</v>
      </c>
      <c r="B6" s="37" t="s">
        <v>122</v>
      </c>
      <c r="C6" s="114">
        <v>127.9</v>
      </c>
      <c r="D6" s="34">
        <v>66.58</v>
      </c>
      <c r="E6" s="34">
        <v>60.87</v>
      </c>
      <c r="F6" s="109">
        <v>-8.57</v>
      </c>
      <c r="G6" s="35"/>
      <c r="H6" s="111"/>
      <c r="I6" s="111"/>
      <c r="J6" s="111"/>
      <c r="K6" s="30"/>
      <c r="L6" s="30"/>
      <c r="M6" s="30"/>
      <c r="N6" s="30"/>
      <c r="O6" s="30"/>
    </row>
    <row r="7" spans="1:15" ht="18" customHeight="1" x14ac:dyDescent="0.25">
      <c r="A7" s="137"/>
      <c r="B7" s="37" t="s">
        <v>123</v>
      </c>
      <c r="C7" s="114">
        <v>30.1</v>
      </c>
      <c r="D7" s="34">
        <v>65.14</v>
      </c>
      <c r="E7" s="34">
        <v>61.21</v>
      </c>
      <c r="F7" s="109">
        <v>-6.04</v>
      </c>
      <c r="G7" s="35"/>
      <c r="H7" s="111"/>
      <c r="I7" s="111"/>
      <c r="J7" s="111"/>
      <c r="K7" s="30"/>
      <c r="L7" s="30"/>
      <c r="M7" s="30"/>
      <c r="N7" s="30"/>
      <c r="O7" s="30"/>
    </row>
    <row r="8" spans="1:15" ht="18" customHeight="1" x14ac:dyDescent="0.25">
      <c r="A8" s="137" t="s">
        <v>124</v>
      </c>
      <c r="B8" s="37" t="s">
        <v>125</v>
      </c>
      <c r="C8" s="114">
        <v>56.480000000000004</v>
      </c>
      <c r="D8" s="34">
        <v>71.92</v>
      </c>
      <c r="E8" s="34">
        <v>71.73</v>
      </c>
      <c r="F8" s="109">
        <v>-0.27</v>
      </c>
      <c r="G8" s="35"/>
      <c r="H8" s="111"/>
      <c r="I8" s="111"/>
      <c r="J8" s="111"/>
      <c r="K8" s="30"/>
      <c r="L8" s="30"/>
      <c r="M8" s="30"/>
      <c r="N8" s="30"/>
      <c r="O8" s="30"/>
    </row>
    <row r="9" spans="1:15" ht="18" customHeight="1" x14ac:dyDescent="0.25">
      <c r="A9" s="137"/>
      <c r="B9" s="37" t="s">
        <v>126</v>
      </c>
      <c r="C9" s="114">
        <v>57.96</v>
      </c>
      <c r="D9" s="34">
        <v>77.8</v>
      </c>
      <c r="E9" s="34">
        <v>80.41</v>
      </c>
      <c r="F9" s="109">
        <v>3.35</v>
      </c>
      <c r="G9" s="35"/>
      <c r="H9" s="111"/>
      <c r="I9" s="111"/>
      <c r="J9" s="111"/>
      <c r="K9" s="30"/>
      <c r="L9" s="30"/>
      <c r="M9" s="30"/>
      <c r="N9" s="30"/>
      <c r="O9" s="30"/>
    </row>
    <row r="10" spans="1:15" ht="18" customHeight="1" x14ac:dyDescent="0.25">
      <c r="A10" s="137" t="s">
        <v>127</v>
      </c>
      <c r="B10" s="37" t="s">
        <v>128</v>
      </c>
      <c r="C10" s="114">
        <v>30.02</v>
      </c>
      <c r="D10" s="34">
        <v>90</v>
      </c>
      <c r="E10" s="34">
        <v>86</v>
      </c>
      <c r="F10" s="109">
        <v>-4.45</v>
      </c>
      <c r="G10" s="35"/>
      <c r="H10" s="111"/>
      <c r="I10" s="111"/>
      <c r="J10" s="111"/>
      <c r="K10" s="30"/>
      <c r="L10" s="30"/>
      <c r="M10" s="30"/>
      <c r="N10" s="30"/>
      <c r="O10" s="30"/>
    </row>
    <row r="11" spans="1:15" ht="18" customHeight="1" x14ac:dyDescent="0.25">
      <c r="A11" s="137"/>
      <c r="B11" s="37" t="s">
        <v>129</v>
      </c>
      <c r="C11" s="114">
        <v>73.995999999999995</v>
      </c>
      <c r="D11" s="34">
        <v>85.29</v>
      </c>
      <c r="E11" s="34">
        <v>80.88</v>
      </c>
      <c r="F11" s="109">
        <v>-5.16</v>
      </c>
      <c r="G11" s="35"/>
      <c r="H11" s="111"/>
      <c r="I11" s="111"/>
      <c r="J11" s="111"/>
      <c r="K11" s="30"/>
      <c r="L11" s="30"/>
      <c r="M11" s="30"/>
      <c r="N11" s="30"/>
      <c r="O11" s="30"/>
    </row>
    <row r="12" spans="1:15" ht="18" customHeight="1" x14ac:dyDescent="0.25">
      <c r="A12" s="137" t="s">
        <v>161</v>
      </c>
      <c r="B12" s="37" t="s">
        <v>130</v>
      </c>
      <c r="C12" s="114">
        <v>4.75</v>
      </c>
      <c r="D12" s="34">
        <v>70.61</v>
      </c>
      <c r="E12" s="34">
        <v>70.22</v>
      </c>
      <c r="F12" s="109">
        <v>-0.55000000000000004</v>
      </c>
      <c r="G12" s="35"/>
      <c r="H12" s="111"/>
      <c r="I12" s="111"/>
      <c r="J12" s="111"/>
      <c r="K12" s="30"/>
      <c r="L12" s="30"/>
      <c r="M12" s="30"/>
      <c r="N12" s="30"/>
      <c r="O12" s="30"/>
    </row>
    <row r="13" spans="1:15" ht="18" customHeight="1" x14ac:dyDescent="0.25">
      <c r="A13" s="137"/>
      <c r="B13" s="37" t="s">
        <v>131</v>
      </c>
      <c r="C13" s="114">
        <v>163.5</v>
      </c>
      <c r="D13" s="34">
        <v>78.900000000000006</v>
      </c>
      <c r="E13" s="34">
        <v>72.45</v>
      </c>
      <c r="F13" s="109">
        <v>-8.18</v>
      </c>
      <c r="G13" s="35"/>
      <c r="H13" s="111"/>
      <c r="I13" s="111"/>
      <c r="J13" s="111"/>
      <c r="K13" s="30"/>
      <c r="L13" s="30"/>
      <c r="M13" s="30"/>
      <c r="N13" s="30"/>
      <c r="O13" s="30"/>
    </row>
    <row r="14" spans="1:15" ht="18" customHeight="1" x14ac:dyDescent="0.25">
      <c r="A14" s="137"/>
      <c r="B14" s="37" t="s">
        <v>132</v>
      </c>
      <c r="C14" s="114">
        <v>87</v>
      </c>
      <c r="D14" s="34">
        <v>71.040000000000006</v>
      </c>
      <c r="E14" s="34">
        <v>62.32</v>
      </c>
      <c r="F14" s="109">
        <v>-12.28</v>
      </c>
      <c r="G14" s="35"/>
      <c r="H14" s="111"/>
      <c r="I14" s="111"/>
      <c r="J14" s="111"/>
      <c r="K14" s="30"/>
      <c r="L14" s="30"/>
      <c r="M14" s="30"/>
      <c r="N14" s="30"/>
      <c r="O14" s="30"/>
    </row>
    <row r="15" spans="1:15" ht="18" customHeight="1" x14ac:dyDescent="0.25">
      <c r="A15" s="36" t="s">
        <v>133</v>
      </c>
      <c r="B15" s="37" t="s">
        <v>134</v>
      </c>
      <c r="C15" s="114">
        <v>82.462000000000003</v>
      </c>
      <c r="D15" s="34">
        <v>66.36</v>
      </c>
      <c r="E15" s="34">
        <v>65.599999999999994</v>
      </c>
      <c r="F15" s="109">
        <v>-1.1499999999999999</v>
      </c>
      <c r="G15" s="35"/>
      <c r="H15" s="111"/>
      <c r="I15" s="111"/>
      <c r="J15" s="111"/>
      <c r="K15" s="30"/>
      <c r="L15" s="30"/>
      <c r="M15" s="30"/>
      <c r="N15" s="30"/>
      <c r="O15" s="30"/>
    </row>
    <row r="16" spans="1:15" ht="18" customHeight="1" x14ac:dyDescent="0.25">
      <c r="A16" s="36" t="s">
        <v>135</v>
      </c>
      <c r="B16" s="37" t="s">
        <v>136</v>
      </c>
      <c r="C16" s="114">
        <v>85.201999999999998</v>
      </c>
      <c r="D16" s="34">
        <v>72.55</v>
      </c>
      <c r="E16" s="34">
        <v>69.599999999999994</v>
      </c>
      <c r="F16" s="109">
        <v>-4.07</v>
      </c>
      <c r="G16" s="35"/>
      <c r="H16" s="111"/>
      <c r="I16" s="111"/>
      <c r="J16" s="111"/>
      <c r="K16" s="30"/>
      <c r="L16" s="30"/>
      <c r="M16" s="30"/>
      <c r="N16" s="30"/>
      <c r="O16" s="30"/>
    </row>
    <row r="17" spans="1:15" ht="18" customHeight="1" x14ac:dyDescent="0.25">
      <c r="A17" s="137" t="s">
        <v>137</v>
      </c>
      <c r="B17" s="37" t="s">
        <v>138</v>
      </c>
      <c r="C17" s="114">
        <v>17.105</v>
      </c>
      <c r="D17" s="34">
        <v>51.56</v>
      </c>
      <c r="E17" s="34">
        <v>49.03</v>
      </c>
      <c r="F17" s="109">
        <v>-4.9000000000000004</v>
      </c>
      <c r="G17" s="35"/>
      <c r="H17" s="111"/>
      <c r="I17" s="111"/>
      <c r="J17" s="111"/>
      <c r="K17" s="30"/>
      <c r="L17" s="30"/>
      <c r="M17" s="30"/>
      <c r="N17" s="30"/>
      <c r="O17" s="30"/>
    </row>
    <row r="18" spans="1:15" ht="18" customHeight="1" x14ac:dyDescent="0.25">
      <c r="A18" s="137"/>
      <c r="B18" s="37" t="s">
        <v>139</v>
      </c>
      <c r="C18" s="114">
        <v>11.25</v>
      </c>
      <c r="D18" s="34">
        <v>58.07</v>
      </c>
      <c r="E18" s="34">
        <v>50.24</v>
      </c>
      <c r="F18" s="109">
        <v>-13.48</v>
      </c>
      <c r="G18" s="35"/>
      <c r="H18" s="111"/>
      <c r="I18" s="111"/>
      <c r="J18" s="111"/>
      <c r="K18" s="30"/>
      <c r="L18" s="30"/>
      <c r="M18" s="30"/>
      <c r="N18" s="30"/>
      <c r="O18" s="30"/>
    </row>
    <row r="19" spans="1:15" ht="18" customHeight="1" x14ac:dyDescent="0.25">
      <c r="A19" s="137"/>
      <c r="B19" s="37" t="s">
        <v>140</v>
      </c>
      <c r="C19" s="114">
        <v>87.08</v>
      </c>
      <c r="D19" s="34">
        <v>67.900000000000006</v>
      </c>
      <c r="E19" s="34">
        <v>59.41</v>
      </c>
      <c r="F19" s="109">
        <v>-12.51</v>
      </c>
      <c r="G19" s="35"/>
      <c r="H19" s="111"/>
      <c r="I19" s="111"/>
      <c r="J19" s="111"/>
      <c r="K19" s="30"/>
      <c r="L19" s="30"/>
      <c r="M19" s="30"/>
      <c r="N19" s="30"/>
      <c r="O19" s="30"/>
    </row>
    <row r="20" spans="1:15" ht="18" customHeight="1" x14ac:dyDescent="0.25">
      <c r="A20" s="137" t="s">
        <v>141</v>
      </c>
      <c r="B20" s="37" t="s">
        <v>142</v>
      </c>
      <c r="C20" s="114">
        <v>10.8</v>
      </c>
      <c r="D20" s="34">
        <v>40.799999999999997</v>
      </c>
      <c r="E20" s="34">
        <v>32.57</v>
      </c>
      <c r="F20" s="109">
        <v>-20.170000000000002</v>
      </c>
      <c r="G20" s="35"/>
      <c r="H20" s="111"/>
      <c r="I20" s="111"/>
      <c r="J20" s="111"/>
      <c r="K20" s="30"/>
      <c r="L20" s="30"/>
      <c r="M20" s="30"/>
      <c r="N20" s="30"/>
      <c r="O20" s="30"/>
    </row>
    <row r="21" spans="1:15" ht="18" customHeight="1" x14ac:dyDescent="0.25">
      <c r="A21" s="137"/>
      <c r="B21" s="37" t="s">
        <v>143</v>
      </c>
      <c r="C21" s="114">
        <v>73.78</v>
      </c>
      <c r="D21" s="34">
        <v>50.13</v>
      </c>
      <c r="E21" s="34">
        <v>47.11</v>
      </c>
      <c r="F21" s="109">
        <v>-6.01</v>
      </c>
      <c r="G21" s="35"/>
      <c r="H21" s="111"/>
      <c r="I21" s="111"/>
      <c r="J21" s="111"/>
      <c r="K21" s="30"/>
      <c r="L21" s="30"/>
      <c r="M21" s="30"/>
      <c r="N21" s="30"/>
      <c r="O21" s="30"/>
    </row>
    <row r="22" spans="1:15" ht="18" customHeight="1" x14ac:dyDescent="0.25">
      <c r="A22" s="137" t="s">
        <v>144</v>
      </c>
      <c r="B22" s="37" t="s">
        <v>145</v>
      </c>
      <c r="C22" s="114">
        <v>25.6</v>
      </c>
      <c r="D22" s="34">
        <v>56.39</v>
      </c>
      <c r="E22" s="34">
        <v>52.46</v>
      </c>
      <c r="F22" s="109">
        <v>-6.98</v>
      </c>
      <c r="G22" s="35"/>
      <c r="H22" s="111"/>
      <c r="I22" s="111"/>
      <c r="J22" s="111"/>
      <c r="K22" s="30"/>
      <c r="L22" s="30"/>
      <c r="M22" s="30"/>
      <c r="N22" s="30"/>
      <c r="O22" s="30"/>
    </row>
    <row r="23" spans="1:15" ht="18" customHeight="1" x14ac:dyDescent="0.25">
      <c r="A23" s="137"/>
      <c r="B23" s="37" t="s">
        <v>146</v>
      </c>
      <c r="C23" s="114">
        <v>36.53</v>
      </c>
      <c r="D23" s="34">
        <v>58</v>
      </c>
      <c r="E23" s="34">
        <v>56.63</v>
      </c>
      <c r="F23" s="109">
        <v>-2.36</v>
      </c>
      <c r="G23" s="35"/>
      <c r="H23" s="111"/>
      <c r="I23" s="111"/>
      <c r="J23" s="111"/>
      <c r="K23" s="30"/>
      <c r="L23" s="30"/>
      <c r="M23" s="30"/>
      <c r="N23" s="30"/>
      <c r="O23" s="30"/>
    </row>
    <row r="24" spans="1:15" ht="18" customHeight="1" x14ac:dyDescent="0.25">
      <c r="A24" s="36" t="s">
        <v>147</v>
      </c>
      <c r="B24" s="37" t="s">
        <v>148</v>
      </c>
      <c r="C24" s="114">
        <v>8.4139999999999997</v>
      </c>
      <c r="D24" s="34">
        <v>47.17</v>
      </c>
      <c r="E24" s="34">
        <v>44.35</v>
      </c>
      <c r="F24" s="109">
        <v>-5.98</v>
      </c>
      <c r="G24" s="35"/>
      <c r="H24" s="111"/>
      <c r="I24" s="111"/>
      <c r="J24" s="111"/>
      <c r="K24" s="30"/>
      <c r="L24" s="30"/>
      <c r="M24" s="30"/>
      <c r="N24" s="30"/>
      <c r="O24" s="30"/>
    </row>
    <row r="25" spans="1:15" ht="18" customHeight="1" x14ac:dyDescent="0.25">
      <c r="A25" s="36" t="s">
        <v>149</v>
      </c>
      <c r="B25" s="37" t="s">
        <v>281</v>
      </c>
      <c r="C25" s="114">
        <v>0.31</v>
      </c>
      <c r="D25" s="34">
        <v>40</v>
      </c>
      <c r="E25" s="34">
        <v>40</v>
      </c>
      <c r="F25" s="109">
        <v>0</v>
      </c>
      <c r="G25" s="35"/>
      <c r="H25" s="111"/>
      <c r="I25" s="111"/>
      <c r="J25" s="111"/>
      <c r="K25" s="30"/>
      <c r="L25" s="30"/>
      <c r="M25" s="30"/>
      <c r="N25" s="30"/>
      <c r="O25" s="30"/>
    </row>
    <row r="26" spans="1:15" ht="18" customHeight="1" thickBot="1" x14ac:dyDescent="0.3">
      <c r="A26" s="120" t="s">
        <v>277</v>
      </c>
      <c r="B26" s="121"/>
      <c r="C26" s="115">
        <v>1343.5559999999998</v>
      </c>
      <c r="D26" s="38">
        <v>70.03</v>
      </c>
      <c r="E26" s="38">
        <v>67.16</v>
      </c>
      <c r="F26" s="39">
        <v>-4.0999999999999996</v>
      </c>
      <c r="G26" s="35"/>
      <c r="H26" s="111"/>
      <c r="I26" s="111"/>
      <c r="J26" s="111"/>
      <c r="K26" s="30"/>
      <c r="L26" s="30"/>
      <c r="M26" s="30"/>
      <c r="N26" s="30"/>
      <c r="O26" s="30"/>
    </row>
    <row r="27" spans="1:15" ht="19.5" customHeight="1" x14ac:dyDescent="0.25">
      <c r="A27" s="12" t="s">
        <v>164</v>
      </c>
      <c r="B27" s="11"/>
      <c r="C27" s="11"/>
    </row>
    <row r="28" spans="1:15" ht="17.25" customHeight="1" x14ac:dyDescent="0.25">
      <c r="A28" s="21" t="s">
        <v>283</v>
      </c>
      <c r="B28" s="11"/>
      <c r="C28" s="11"/>
    </row>
    <row r="29" spans="1:15" ht="15.75" customHeight="1" x14ac:dyDescent="0.25">
      <c r="B29" s="11"/>
      <c r="C29" s="11"/>
    </row>
  </sheetData>
  <mergeCells count="13">
    <mergeCell ref="A26:B26"/>
    <mergeCell ref="A2:A3"/>
    <mergeCell ref="B2:B3"/>
    <mergeCell ref="D2:E2"/>
    <mergeCell ref="F2:F3"/>
    <mergeCell ref="A6:A7"/>
    <mergeCell ref="A8:A9"/>
    <mergeCell ref="A10:A11"/>
    <mergeCell ref="A12:A14"/>
    <mergeCell ref="A17:A19"/>
    <mergeCell ref="A20:A21"/>
    <mergeCell ref="A22:A23"/>
    <mergeCell ref="C2:C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A72F9-D065-43D9-A8F7-A63CBAA96247}">
  <sheetPr>
    <tabColor rgb="FF92D050"/>
  </sheetPr>
  <dimension ref="A1:K17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30.5703125" customWidth="1"/>
    <col min="2" max="7" width="9" customWidth="1"/>
    <col min="8" max="8" width="9.28515625" customWidth="1"/>
    <col min="9" max="9" width="13.7109375" customWidth="1"/>
  </cols>
  <sheetData>
    <row r="1" spans="1:11" ht="21" customHeight="1" x14ac:dyDescent="0.35">
      <c r="A1" s="19" t="s">
        <v>109</v>
      </c>
      <c r="B1" s="23"/>
      <c r="C1" s="23"/>
      <c r="D1" s="20"/>
      <c r="E1" s="20"/>
      <c r="F1" s="20"/>
      <c r="G1" s="20"/>
      <c r="H1" s="20"/>
      <c r="I1" s="20"/>
    </row>
    <row r="2" spans="1:11" ht="38.25" customHeight="1" x14ac:dyDescent="0.25">
      <c r="A2" s="129" t="s">
        <v>48</v>
      </c>
      <c r="B2" s="24">
        <v>2021</v>
      </c>
      <c r="C2" s="24">
        <v>2022</v>
      </c>
      <c r="D2" s="24">
        <v>2023</v>
      </c>
      <c r="E2" s="24">
        <v>2024</v>
      </c>
      <c r="F2" s="24">
        <v>2025</v>
      </c>
      <c r="G2" s="24">
        <v>2026</v>
      </c>
      <c r="H2" s="25" t="s">
        <v>46</v>
      </c>
      <c r="I2" s="25" t="s">
        <v>47</v>
      </c>
    </row>
    <row r="3" spans="1:11" ht="16.5" customHeight="1" x14ac:dyDescent="0.25">
      <c r="A3" s="129"/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0</v>
      </c>
      <c r="I3" s="22" t="s">
        <v>2</v>
      </c>
    </row>
    <row r="4" spans="1:11" ht="17.25" customHeight="1" x14ac:dyDescent="0.25">
      <c r="A4" s="63" t="s">
        <v>110</v>
      </c>
      <c r="B4" s="50">
        <v>77.995999999999995</v>
      </c>
      <c r="C4" s="50">
        <v>68.087000000000003</v>
      </c>
      <c r="D4" s="50">
        <v>80.231000000000009</v>
      </c>
      <c r="E4" s="50">
        <v>80.438999999999979</v>
      </c>
      <c r="F4" s="50">
        <v>112.23100000000001</v>
      </c>
      <c r="G4" s="50">
        <v>118.256</v>
      </c>
      <c r="H4" s="51">
        <v>5.3683919772611777</v>
      </c>
      <c r="I4" s="52">
        <v>41.122334027075034</v>
      </c>
      <c r="K4" s="18"/>
    </row>
    <row r="5" spans="1:11" ht="15.75" customHeight="1" x14ac:dyDescent="0.25">
      <c r="A5" s="64" t="s">
        <v>54</v>
      </c>
      <c r="B5" s="53">
        <v>244.976</v>
      </c>
      <c r="C5" s="53">
        <v>182.88900000000001</v>
      </c>
      <c r="D5" s="53">
        <v>206.35000000000002</v>
      </c>
      <c r="E5" s="53">
        <v>166.405</v>
      </c>
      <c r="F5" s="53">
        <v>161.74</v>
      </c>
      <c r="G5" s="53">
        <v>149.81100000000004</v>
      </c>
      <c r="H5" s="54">
        <v>-7.375417336465917</v>
      </c>
      <c r="I5" s="55">
        <v>-22.164782409908955</v>
      </c>
      <c r="K5" s="18"/>
    </row>
    <row r="6" spans="1:11" ht="13.5" customHeight="1" x14ac:dyDescent="0.25">
      <c r="A6" s="65" t="s">
        <v>102</v>
      </c>
      <c r="B6" s="56">
        <v>194.32600000000002</v>
      </c>
      <c r="C6" s="56">
        <v>133.48500000000001</v>
      </c>
      <c r="D6" s="56">
        <v>151.60300000000001</v>
      </c>
      <c r="E6" s="56">
        <v>123.07100000000001</v>
      </c>
      <c r="F6" s="56">
        <v>97.884</v>
      </c>
      <c r="G6" s="56">
        <v>94.899999999999991</v>
      </c>
      <c r="H6" s="57">
        <v>-3.0485063953250902</v>
      </c>
      <c r="I6" s="58">
        <v>-32.249999643045314</v>
      </c>
      <c r="K6" s="18"/>
    </row>
    <row r="7" spans="1:11" ht="15.75" customHeight="1" x14ac:dyDescent="0.25">
      <c r="A7" s="66" t="s">
        <v>103</v>
      </c>
      <c r="B7" s="59">
        <v>50.65</v>
      </c>
      <c r="C7" s="59">
        <v>49.404000000000003</v>
      </c>
      <c r="D7" s="59">
        <v>54.747000000000007</v>
      </c>
      <c r="E7" s="59">
        <v>43.334000000000003</v>
      </c>
      <c r="F7" s="59">
        <v>63.856000000000002</v>
      </c>
      <c r="G7" s="59">
        <v>54.911000000000001</v>
      </c>
      <c r="H7" s="60">
        <v>-14.008080681533453</v>
      </c>
      <c r="I7" s="61">
        <v>4.7955845811497255</v>
      </c>
      <c r="K7" s="18"/>
    </row>
    <row r="8" spans="1:11" ht="19.5" customHeight="1" x14ac:dyDescent="0.25">
      <c r="A8" s="42" t="s">
        <v>111</v>
      </c>
      <c r="B8" s="47">
        <v>322.97199999999998</v>
      </c>
      <c r="C8" s="47">
        <v>250.976</v>
      </c>
      <c r="D8" s="47">
        <v>286.58100000000002</v>
      </c>
      <c r="E8" s="47">
        <v>246.84399999999999</v>
      </c>
      <c r="F8" s="47">
        <v>273.971</v>
      </c>
      <c r="G8" s="47">
        <v>268.06700000000001</v>
      </c>
      <c r="H8" s="48">
        <v>-2.1549726065897445</v>
      </c>
      <c r="I8" s="49">
        <v>-2.9687753376421822</v>
      </c>
      <c r="K8" s="18"/>
    </row>
    <row r="9" spans="1:11" ht="17.25" customHeight="1" x14ac:dyDescent="0.25">
      <c r="A9" s="64" t="s">
        <v>53</v>
      </c>
      <c r="B9" s="53">
        <v>980.12699999999995</v>
      </c>
      <c r="C9" s="53">
        <v>1230.1510000000001</v>
      </c>
      <c r="D9" s="53">
        <v>1345.7339999999997</v>
      </c>
      <c r="E9" s="53">
        <v>1326.66</v>
      </c>
      <c r="F9" s="53">
        <v>1265.2030000000002</v>
      </c>
      <c r="G9" s="53">
        <v>1417.4130000000002</v>
      </c>
      <c r="H9" s="54">
        <v>12.030480484159467</v>
      </c>
      <c r="I9" s="55">
        <v>15.276660634772199</v>
      </c>
      <c r="K9" s="18"/>
    </row>
    <row r="10" spans="1:11" ht="17.25" customHeight="1" x14ac:dyDescent="0.25">
      <c r="A10" s="64" t="s">
        <v>9</v>
      </c>
      <c r="B10" s="53">
        <v>698.35900000000015</v>
      </c>
      <c r="C10" s="53">
        <v>870.56299999999999</v>
      </c>
      <c r="D10" s="53">
        <v>821.73700000000008</v>
      </c>
      <c r="E10" s="53">
        <v>753.6840000000002</v>
      </c>
      <c r="F10" s="53">
        <v>684.995</v>
      </c>
      <c r="G10" s="53">
        <v>758.09</v>
      </c>
      <c r="H10" s="54">
        <v>10.67088080934897</v>
      </c>
      <c r="I10" s="55">
        <v>-1.0155280103244957</v>
      </c>
      <c r="K10" s="18"/>
    </row>
    <row r="11" spans="1:11" ht="17.25" customHeight="1" x14ac:dyDescent="0.25">
      <c r="A11" s="64" t="s">
        <v>10</v>
      </c>
      <c r="B11" s="53">
        <v>154.38200000000001</v>
      </c>
      <c r="C11" s="53">
        <v>183.90600000000001</v>
      </c>
      <c r="D11" s="53">
        <v>157.75300000000001</v>
      </c>
      <c r="E11" s="53">
        <v>152.68</v>
      </c>
      <c r="F11" s="53">
        <v>150.15500000000003</v>
      </c>
      <c r="G11" s="53">
        <v>157.61799999999999</v>
      </c>
      <c r="H11" s="54">
        <v>4.9701974626219281</v>
      </c>
      <c r="I11" s="55">
        <v>-1.3501469564738411</v>
      </c>
      <c r="K11" s="18"/>
    </row>
    <row r="12" spans="1:11" ht="17.25" customHeight="1" x14ac:dyDescent="0.25">
      <c r="A12" s="63" t="s">
        <v>157</v>
      </c>
      <c r="B12" s="62">
        <v>46.05</v>
      </c>
      <c r="C12" s="62">
        <v>38.973999999999997</v>
      </c>
      <c r="D12" s="62">
        <v>46.437000000000012</v>
      </c>
      <c r="E12" s="62">
        <v>42.415000000000006</v>
      </c>
      <c r="F12" s="62">
        <v>34.146000000000001</v>
      </c>
      <c r="G12" s="62">
        <v>46.328000000000003</v>
      </c>
      <c r="H12" s="51">
        <v>35.676213904996203</v>
      </c>
      <c r="I12" s="52">
        <v>11.353606830046804</v>
      </c>
      <c r="K12" s="18"/>
    </row>
    <row r="13" spans="1:11" ht="19.5" customHeight="1" x14ac:dyDescent="0.25">
      <c r="A13" s="42" t="s">
        <v>156</v>
      </c>
      <c r="B13" s="47">
        <v>1878.9180000000001</v>
      </c>
      <c r="C13" s="47">
        <v>2323.5940000000001</v>
      </c>
      <c r="D13" s="47">
        <v>2371.6609999999996</v>
      </c>
      <c r="E13" s="47">
        <v>2275.4389999999999</v>
      </c>
      <c r="F13" s="47">
        <v>2134.4990000000007</v>
      </c>
      <c r="G13" s="47">
        <v>2379.4490000000001</v>
      </c>
      <c r="H13" s="48">
        <v>11.475760822563007</v>
      </c>
      <c r="I13" s="49">
        <v>8.3132262592757744</v>
      </c>
      <c r="K13" s="18"/>
    </row>
    <row r="14" spans="1:11" ht="17.25" customHeight="1" x14ac:dyDescent="0.25">
      <c r="A14" s="139" t="s">
        <v>273</v>
      </c>
      <c r="B14" s="139"/>
      <c r="C14" s="139"/>
      <c r="D14" s="139"/>
      <c r="E14" s="139"/>
      <c r="F14" s="139"/>
      <c r="G14" s="139"/>
      <c r="H14" s="139"/>
      <c r="I14" s="139"/>
    </row>
    <row r="15" spans="1:11" ht="12" customHeight="1" x14ac:dyDescent="0.25">
      <c r="A15" s="21" t="s">
        <v>104</v>
      </c>
      <c r="B15" s="27"/>
      <c r="C15" s="27"/>
      <c r="D15" s="27"/>
      <c r="E15" s="27"/>
      <c r="F15" s="27"/>
      <c r="G15" s="27"/>
      <c r="H15" s="27"/>
      <c r="I15" s="27"/>
    </row>
    <row r="16" spans="1:11" ht="12" customHeight="1" x14ac:dyDescent="0.25">
      <c r="A16" s="21"/>
      <c r="B16" s="21"/>
      <c r="C16" s="21"/>
      <c r="D16" s="21"/>
      <c r="E16" s="21"/>
      <c r="F16" s="21"/>
      <c r="G16" s="116"/>
      <c r="H16" s="21"/>
      <c r="I16" s="21"/>
    </row>
    <row r="17" spans="2:9" ht="15.75" customHeight="1" x14ac:dyDescent="0.35">
      <c r="B17" s="20"/>
      <c r="C17" s="20"/>
      <c r="D17" s="20"/>
      <c r="E17" s="20"/>
      <c r="F17" s="20"/>
      <c r="G17" s="116"/>
      <c r="H17" s="20"/>
      <c r="I17" s="20"/>
    </row>
  </sheetData>
  <mergeCells count="2">
    <mergeCell ref="A2:A3"/>
    <mergeCell ref="A14:I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F479-C3E5-4EB1-BEDF-19B77830F1C9}">
  <sheetPr>
    <tabColor rgb="FF92D050"/>
  </sheetPr>
  <dimension ref="A1:AM31"/>
  <sheetViews>
    <sheetView zoomScaleNormal="100" workbookViewId="0">
      <selection activeCell="A31" sqref="A31"/>
    </sheetView>
  </sheetViews>
  <sheetFormatPr baseColWidth="10" defaultColWidth="11.42578125" defaultRowHeight="11.25" x14ac:dyDescent="0.2"/>
  <cols>
    <col min="1" max="1" width="24.5703125" style="94" customWidth="1"/>
    <col min="2" max="39" width="7.85546875" style="94" customWidth="1"/>
    <col min="40" max="16384" width="11.42578125" style="94"/>
  </cols>
  <sheetData>
    <row r="1" spans="1:39" ht="26.25" customHeight="1" x14ac:dyDescent="0.25">
      <c r="A1" s="19" t="s">
        <v>276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</row>
    <row r="2" spans="1:39" ht="15.75" customHeight="1" x14ac:dyDescent="0.25">
      <c r="A2" s="100"/>
      <c r="B2" s="105" t="s">
        <v>69</v>
      </c>
      <c r="C2" s="105" t="s">
        <v>70</v>
      </c>
      <c r="D2" s="105" t="s">
        <v>71</v>
      </c>
      <c r="E2" s="105" t="s">
        <v>72</v>
      </c>
      <c r="F2" s="105" t="s">
        <v>73</v>
      </c>
      <c r="G2" s="105" t="s">
        <v>74</v>
      </c>
      <c r="H2" s="105" t="s">
        <v>75</v>
      </c>
      <c r="I2" s="105" t="s">
        <v>76</v>
      </c>
      <c r="J2" s="105" t="s">
        <v>77</v>
      </c>
      <c r="K2" s="105" t="s">
        <v>78</v>
      </c>
      <c r="L2" s="105" t="s">
        <v>79</v>
      </c>
      <c r="M2" s="105" t="s">
        <v>80</v>
      </c>
      <c r="N2" s="105" t="s">
        <v>81</v>
      </c>
      <c r="O2" s="105" t="s">
        <v>82</v>
      </c>
      <c r="P2" s="105" t="s">
        <v>83</v>
      </c>
      <c r="Q2" s="105" t="s">
        <v>84</v>
      </c>
      <c r="R2" s="105" t="s">
        <v>85</v>
      </c>
      <c r="S2" s="105" t="s">
        <v>86</v>
      </c>
      <c r="T2" s="105" t="s">
        <v>87</v>
      </c>
      <c r="U2" s="105" t="s">
        <v>88</v>
      </c>
      <c r="V2" s="105" t="s">
        <v>89</v>
      </c>
      <c r="W2" s="105" t="s">
        <v>90</v>
      </c>
      <c r="X2" s="105" t="s">
        <v>91</v>
      </c>
      <c r="Y2" s="105" t="s">
        <v>92</v>
      </c>
      <c r="Z2" s="105" t="s">
        <v>93</v>
      </c>
      <c r="AA2" s="105" t="s">
        <v>94</v>
      </c>
      <c r="AB2" s="105" t="s">
        <v>95</v>
      </c>
      <c r="AC2" s="105" t="s">
        <v>96</v>
      </c>
      <c r="AD2" s="105" t="s">
        <v>97</v>
      </c>
      <c r="AE2" s="105" t="s">
        <v>266</v>
      </c>
      <c r="AF2" s="105">
        <v>2026</v>
      </c>
    </row>
    <row r="3" spans="1:39" ht="18" customHeight="1" x14ac:dyDescent="0.3">
      <c r="A3" s="101" t="s">
        <v>268</v>
      </c>
      <c r="B3" s="102">
        <v>33.32</v>
      </c>
      <c r="C3" s="102">
        <v>35.53</v>
      </c>
      <c r="D3" s="102">
        <v>32.71</v>
      </c>
      <c r="E3" s="102">
        <v>32.770000000000003</v>
      </c>
      <c r="F3" s="102">
        <v>29.37</v>
      </c>
      <c r="G3" s="102">
        <v>26.62</v>
      </c>
      <c r="H3" s="102">
        <v>32.08</v>
      </c>
      <c r="I3" s="102">
        <v>31.17</v>
      </c>
      <c r="J3" s="102">
        <v>35.549999999999997</v>
      </c>
      <c r="K3" s="102">
        <v>36.840000000000003</v>
      </c>
      <c r="L3" s="102">
        <v>29.51</v>
      </c>
      <c r="M3" s="102">
        <v>28.99</v>
      </c>
      <c r="N3" s="102">
        <v>33.22</v>
      </c>
      <c r="O3" s="102">
        <v>37.75</v>
      </c>
      <c r="P3" s="102">
        <v>32.880000000000003</v>
      </c>
      <c r="Q3" s="102">
        <v>34.520000000000003</v>
      </c>
      <c r="R3" s="102">
        <v>34.03</v>
      </c>
      <c r="S3" s="102">
        <v>30.43</v>
      </c>
      <c r="T3" s="102">
        <v>36.76</v>
      </c>
      <c r="U3" s="102">
        <v>35.44</v>
      </c>
      <c r="V3" s="102">
        <v>30.59</v>
      </c>
      <c r="W3" s="102">
        <v>37.950000000000003</v>
      </c>
      <c r="X3" s="102">
        <v>30.81</v>
      </c>
      <c r="Y3" s="102">
        <v>31.83</v>
      </c>
      <c r="Z3" s="102">
        <v>29.57</v>
      </c>
      <c r="AA3" s="102">
        <v>33.74</v>
      </c>
      <c r="AB3" s="102">
        <v>36.72</v>
      </c>
      <c r="AC3" s="102">
        <v>31.78</v>
      </c>
      <c r="AD3" s="102">
        <v>29.71</v>
      </c>
      <c r="AE3" s="102">
        <v>36.6</v>
      </c>
      <c r="AF3" s="102">
        <v>32.840000000000003</v>
      </c>
    </row>
    <row r="4" spans="1:39" ht="18" customHeight="1" x14ac:dyDescent="0.3">
      <c r="A4" s="101" t="s">
        <v>269</v>
      </c>
      <c r="B4" s="102">
        <v>2.8370474999999997</v>
      </c>
      <c r="C4" s="102">
        <v>3.4042415000000004</v>
      </c>
      <c r="D4" s="102">
        <v>3.6666835999999998</v>
      </c>
      <c r="E4" s="102">
        <v>4.3632583</v>
      </c>
      <c r="F4" s="102">
        <v>3.4544671000000005</v>
      </c>
      <c r="G4" s="102">
        <v>2.8509272000000001</v>
      </c>
      <c r="H4" s="102">
        <v>3.2969110000000006</v>
      </c>
      <c r="I4" s="102">
        <v>3.3384057</v>
      </c>
      <c r="J4" s="102">
        <v>3.9755803000000007</v>
      </c>
      <c r="K4" s="102">
        <v>4.5148017999999999</v>
      </c>
      <c r="L4" s="102">
        <v>4.1292368999999995</v>
      </c>
      <c r="M4" s="102">
        <v>4.6817465000000009</v>
      </c>
      <c r="N4" s="102">
        <v>4.7040814000000006</v>
      </c>
      <c r="O4" s="102">
        <v>5.5746884999999997</v>
      </c>
      <c r="P4" s="102">
        <v>4.7965924000000006</v>
      </c>
      <c r="Q4" s="102">
        <v>5.3554469999999998</v>
      </c>
      <c r="R4" s="102">
        <v>5.4549728999999996</v>
      </c>
      <c r="S4" s="102">
        <v>4.3480815000000002</v>
      </c>
      <c r="T4" s="102">
        <v>5.5175505999999999</v>
      </c>
      <c r="U4" s="102">
        <v>5.3315085</v>
      </c>
      <c r="V4" s="102">
        <v>4.7384388000000008</v>
      </c>
      <c r="W4" s="102">
        <v>5.3099759000000004</v>
      </c>
      <c r="X4" s="102">
        <v>4.9751783999999999</v>
      </c>
      <c r="Y4" s="102">
        <v>3.5165953000000005</v>
      </c>
      <c r="Z4" s="102">
        <v>3.2836755000000002</v>
      </c>
      <c r="AA4" s="102">
        <v>3.3023981000000009</v>
      </c>
      <c r="AB4" s="102">
        <v>4.5117965999999994</v>
      </c>
      <c r="AC4" s="102">
        <v>4.2725315000000004</v>
      </c>
      <c r="AD4" s="102">
        <v>3.9367529999999999</v>
      </c>
      <c r="AE4" s="102">
        <v>4.6260038999999997</v>
      </c>
      <c r="AF4" s="102">
        <v>4.6513975999999984</v>
      </c>
    </row>
    <row r="5" spans="1:39" ht="19.5" customHeight="1" x14ac:dyDescent="0.25">
      <c r="A5" s="27" t="s">
        <v>272</v>
      </c>
      <c r="B5" s="27"/>
      <c r="C5" s="27"/>
      <c r="D5" s="27"/>
      <c r="E5" s="27"/>
      <c r="F5" s="27"/>
      <c r="G5" s="27"/>
      <c r="H5" s="27"/>
      <c r="I5" s="27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H5" s="95"/>
    </row>
    <row r="6" spans="1:39" ht="12.75" x14ac:dyDescent="0.25">
      <c r="A6" s="99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96"/>
      <c r="AH6" s="96"/>
      <c r="AI6" s="96"/>
      <c r="AJ6" s="96"/>
      <c r="AK6" s="96"/>
      <c r="AL6" s="96"/>
      <c r="AM6" s="96"/>
    </row>
    <row r="7" spans="1:39" ht="12.75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</row>
    <row r="8" spans="1:39" ht="12.75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</row>
    <row r="9" spans="1:39" ht="12.75" x14ac:dyDescent="0.2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</row>
    <row r="10" spans="1:39" ht="12.75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</row>
    <row r="11" spans="1:39" ht="12.75" x14ac:dyDescent="0.25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</row>
    <row r="12" spans="1:39" ht="12.75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</row>
    <row r="13" spans="1:39" ht="12.75" x14ac:dyDescent="0.25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</row>
    <row r="14" spans="1:39" ht="12.75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</row>
    <row r="15" spans="1:39" ht="12.75" x14ac:dyDescent="0.25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</row>
    <row r="16" spans="1:39" ht="12.75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</row>
    <row r="17" spans="1:39" ht="12.75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</row>
    <row r="18" spans="1:39" ht="12.75" x14ac:dyDescent="0.25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</row>
    <row r="19" spans="1:39" ht="12.75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</row>
    <row r="20" spans="1:39" ht="12.75" x14ac:dyDescent="0.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</row>
    <row r="21" spans="1:39" ht="12.75" x14ac:dyDescent="0.25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</row>
    <row r="22" spans="1:39" ht="12.75" x14ac:dyDescent="0.25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</row>
    <row r="23" spans="1:39" ht="12.75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</row>
    <row r="24" spans="1:39" ht="12.75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</row>
    <row r="25" spans="1:39" ht="12.75" x14ac:dyDescent="0.25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</row>
    <row r="26" spans="1:39" customFormat="1" ht="18" x14ac:dyDescent="0.35">
      <c r="A26" s="103"/>
      <c r="B26" s="103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98"/>
      <c r="AH26" s="98"/>
      <c r="AI26" s="98"/>
      <c r="AJ26" s="98"/>
      <c r="AK26" s="98"/>
      <c r="AL26" s="98"/>
      <c r="AM26" s="98"/>
    </row>
    <row r="27" spans="1:39" customFormat="1" ht="18" x14ac:dyDescent="0.35">
      <c r="A27" s="103"/>
      <c r="B27" s="103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98"/>
      <c r="AH27" s="98"/>
      <c r="AI27" s="98"/>
      <c r="AJ27" s="98"/>
      <c r="AK27" s="98"/>
      <c r="AL27" s="98"/>
      <c r="AM27" s="98"/>
    </row>
    <row r="28" spans="1:39" customFormat="1" ht="18" x14ac:dyDescent="0.35">
      <c r="A28" s="104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97"/>
      <c r="AH28" s="97"/>
      <c r="AI28" s="97"/>
      <c r="AJ28" s="97"/>
      <c r="AK28" s="97"/>
      <c r="AL28" s="97"/>
      <c r="AM28" s="97"/>
    </row>
    <row r="29" spans="1:39" customFormat="1" ht="18" x14ac:dyDescent="0.3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97"/>
      <c r="AH29" s="97"/>
      <c r="AI29" s="97"/>
      <c r="AJ29" s="97"/>
      <c r="AK29" s="97"/>
      <c r="AL29" s="97"/>
      <c r="AM29" s="97"/>
    </row>
    <row r="30" spans="1:39" ht="12.75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</row>
    <row r="31" spans="1:39" ht="12.75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1E69-C431-4634-91E2-61172A9AE6FA}">
  <sheetPr>
    <tabColor rgb="FF92D050"/>
  </sheetPr>
  <dimension ref="A1:O28"/>
  <sheetViews>
    <sheetView workbookViewId="0">
      <selection activeCell="A29" sqref="A29"/>
    </sheetView>
  </sheetViews>
  <sheetFormatPr baseColWidth="10" defaultColWidth="11.42578125" defaultRowHeight="15" x14ac:dyDescent="0.25"/>
  <cols>
    <col min="1" max="1" width="25.28515625" customWidth="1"/>
    <col min="2" max="2" width="22.140625" customWidth="1"/>
    <col min="3" max="3" width="12.5703125" customWidth="1"/>
    <col min="4" max="5" width="10.42578125" customWidth="1"/>
    <col min="6" max="6" width="18.7109375" customWidth="1"/>
    <col min="13" max="13" width="24.7109375" customWidth="1"/>
    <col min="14" max="14" width="18.7109375" customWidth="1"/>
    <col min="15" max="16" width="10.28515625" customWidth="1"/>
  </cols>
  <sheetData>
    <row r="1" spans="1:15" ht="23.25" customHeight="1" thickBot="1" x14ac:dyDescent="0.3">
      <c r="A1" s="26" t="s">
        <v>279</v>
      </c>
      <c r="B1" s="29"/>
      <c r="C1" s="29"/>
    </row>
    <row r="2" spans="1:15" ht="33.75" customHeight="1" x14ac:dyDescent="0.25">
      <c r="A2" s="130" t="s">
        <v>113</v>
      </c>
      <c r="B2" s="132" t="s">
        <v>114</v>
      </c>
      <c r="C2" s="134" t="s">
        <v>278</v>
      </c>
      <c r="D2" s="134" t="s">
        <v>165</v>
      </c>
      <c r="E2" s="134"/>
      <c r="F2" s="135" t="s">
        <v>116</v>
      </c>
      <c r="G2" s="30"/>
      <c r="H2" s="30"/>
      <c r="I2" s="30"/>
      <c r="J2" s="30"/>
      <c r="K2" s="30"/>
      <c r="L2" s="30"/>
      <c r="M2" s="30"/>
      <c r="N2" s="30"/>
      <c r="O2" s="30"/>
    </row>
    <row r="3" spans="1:15" ht="18.75" customHeight="1" x14ac:dyDescent="0.25">
      <c r="A3" s="131"/>
      <c r="B3" s="133"/>
      <c r="C3" s="138"/>
      <c r="D3" s="31">
        <v>2025</v>
      </c>
      <c r="E3" s="31">
        <v>2026</v>
      </c>
      <c r="F3" s="136"/>
      <c r="G3" s="30"/>
      <c r="H3" s="30"/>
      <c r="I3" s="30"/>
      <c r="J3" s="30"/>
      <c r="K3" s="30"/>
      <c r="L3" s="30"/>
      <c r="M3" s="30"/>
      <c r="N3" s="30"/>
      <c r="O3" s="30"/>
    </row>
    <row r="4" spans="1:15" ht="18" customHeight="1" x14ac:dyDescent="0.25">
      <c r="A4" s="32" t="s">
        <v>117</v>
      </c>
      <c r="B4" s="33" t="s">
        <v>118</v>
      </c>
      <c r="C4" s="114">
        <v>72.808999999999997</v>
      </c>
      <c r="D4" s="34">
        <v>40.21</v>
      </c>
      <c r="E4" s="34">
        <v>35.049999999999997</v>
      </c>
      <c r="F4" s="109">
        <v>-12.83</v>
      </c>
      <c r="G4" s="35"/>
      <c r="H4" s="111"/>
      <c r="I4" s="111"/>
      <c r="J4" s="111"/>
      <c r="K4" s="30"/>
      <c r="L4" s="30"/>
      <c r="M4" s="30"/>
      <c r="N4" s="30"/>
      <c r="O4" s="30"/>
    </row>
    <row r="5" spans="1:15" ht="18" customHeight="1" x14ac:dyDescent="0.25">
      <c r="A5" s="36" t="s">
        <v>119</v>
      </c>
      <c r="B5" s="37" t="s">
        <v>120</v>
      </c>
      <c r="C5" s="114">
        <v>277.94499999999999</v>
      </c>
      <c r="D5" s="34">
        <v>33.79</v>
      </c>
      <c r="E5" s="34">
        <v>32.479999999999997</v>
      </c>
      <c r="F5" s="109">
        <v>-3.88</v>
      </c>
      <c r="G5" s="35"/>
      <c r="H5" s="111"/>
      <c r="I5" s="111"/>
      <c r="J5" s="111"/>
      <c r="K5" s="30"/>
      <c r="L5" s="30"/>
      <c r="M5" s="30"/>
      <c r="N5" s="30"/>
      <c r="O5" s="30"/>
    </row>
    <row r="6" spans="1:15" ht="18" customHeight="1" x14ac:dyDescent="0.25">
      <c r="A6" s="137" t="s">
        <v>121</v>
      </c>
      <c r="B6" s="37" t="s">
        <v>122</v>
      </c>
      <c r="C6" s="114">
        <v>128.5</v>
      </c>
      <c r="D6" s="34">
        <v>34.299999999999997</v>
      </c>
      <c r="E6" s="34">
        <v>28.62</v>
      </c>
      <c r="F6" s="109">
        <v>-16.579999999999998</v>
      </c>
      <c r="G6" s="35"/>
      <c r="H6" s="111"/>
      <c r="I6" s="111"/>
      <c r="J6" s="111"/>
      <c r="K6" s="30"/>
      <c r="L6" s="30"/>
      <c r="M6" s="30"/>
      <c r="N6" s="30"/>
      <c r="O6" s="30"/>
    </row>
    <row r="7" spans="1:15" ht="18" customHeight="1" x14ac:dyDescent="0.25">
      <c r="A7" s="137"/>
      <c r="B7" s="37" t="s">
        <v>123</v>
      </c>
      <c r="C7" s="114">
        <v>25.2</v>
      </c>
      <c r="D7" s="34">
        <v>37.43</v>
      </c>
      <c r="E7" s="34">
        <v>26.54</v>
      </c>
      <c r="F7" s="109">
        <v>-29.09</v>
      </c>
      <c r="G7" s="35"/>
      <c r="H7" s="111"/>
      <c r="I7" s="111"/>
      <c r="J7" s="111"/>
      <c r="K7" s="30"/>
      <c r="L7" s="30"/>
      <c r="M7" s="30"/>
      <c r="N7" s="30"/>
      <c r="O7" s="30"/>
    </row>
    <row r="8" spans="1:15" ht="18" customHeight="1" x14ac:dyDescent="0.25">
      <c r="A8" s="137" t="s">
        <v>124</v>
      </c>
      <c r="B8" s="37" t="s">
        <v>125</v>
      </c>
      <c r="C8" s="114">
        <v>49.58</v>
      </c>
      <c r="D8" s="34">
        <v>40.090000000000003</v>
      </c>
      <c r="E8" s="34">
        <v>36.1</v>
      </c>
      <c r="F8" s="109">
        <v>-9.9499999999999993</v>
      </c>
      <c r="G8" s="35"/>
      <c r="H8" s="111"/>
      <c r="I8" s="111"/>
      <c r="J8" s="111"/>
      <c r="K8" s="30"/>
      <c r="L8" s="30"/>
      <c r="M8" s="30"/>
      <c r="N8" s="30"/>
      <c r="O8" s="30"/>
    </row>
    <row r="9" spans="1:15" ht="18" customHeight="1" x14ac:dyDescent="0.25">
      <c r="A9" s="137"/>
      <c r="B9" s="37" t="s">
        <v>126</v>
      </c>
      <c r="C9" s="114">
        <v>71.14</v>
      </c>
      <c r="D9" s="34">
        <v>40.479999999999997</v>
      </c>
      <c r="E9" s="34">
        <v>37.31</v>
      </c>
      <c r="F9" s="109">
        <v>-7.83</v>
      </c>
      <c r="G9" s="35"/>
      <c r="H9" s="111"/>
      <c r="I9" s="111"/>
      <c r="J9" s="111"/>
      <c r="K9" s="30"/>
      <c r="L9" s="30"/>
      <c r="M9" s="30"/>
      <c r="N9" s="30"/>
      <c r="O9" s="30"/>
    </row>
    <row r="10" spans="1:15" ht="18" customHeight="1" x14ac:dyDescent="0.25">
      <c r="A10" s="137" t="s">
        <v>127</v>
      </c>
      <c r="B10" s="37" t="s">
        <v>128</v>
      </c>
      <c r="C10" s="114">
        <v>30.577000000000002</v>
      </c>
      <c r="D10" s="34">
        <v>47</v>
      </c>
      <c r="E10" s="34">
        <v>42.37</v>
      </c>
      <c r="F10" s="109">
        <v>-9.86</v>
      </c>
      <c r="G10" s="35"/>
      <c r="H10" s="111"/>
      <c r="I10" s="111"/>
      <c r="J10" s="111"/>
      <c r="K10" s="30"/>
      <c r="L10" s="30"/>
      <c r="M10" s="30"/>
      <c r="N10" s="30"/>
      <c r="O10" s="30"/>
    </row>
    <row r="11" spans="1:15" ht="18" customHeight="1" x14ac:dyDescent="0.25">
      <c r="A11" s="137"/>
      <c r="B11" s="37" t="s">
        <v>129</v>
      </c>
      <c r="C11" s="114">
        <v>121.536</v>
      </c>
      <c r="D11" s="34">
        <v>44</v>
      </c>
      <c r="E11" s="34">
        <v>40.340000000000003</v>
      </c>
      <c r="F11" s="109">
        <v>-8.32</v>
      </c>
      <c r="G11" s="35"/>
      <c r="H11" s="111"/>
      <c r="I11" s="111"/>
      <c r="J11" s="111"/>
      <c r="K11" s="30"/>
      <c r="L11" s="30"/>
      <c r="M11" s="30"/>
      <c r="N11" s="30"/>
      <c r="O11" s="30"/>
    </row>
    <row r="12" spans="1:15" ht="18" customHeight="1" x14ac:dyDescent="0.25">
      <c r="A12" s="137" t="s">
        <v>161</v>
      </c>
      <c r="B12" s="37" t="s">
        <v>130</v>
      </c>
      <c r="C12" s="114">
        <v>8.75</v>
      </c>
      <c r="D12" s="34">
        <v>36.03</v>
      </c>
      <c r="E12" s="34">
        <v>31.71</v>
      </c>
      <c r="F12" s="109">
        <v>-12</v>
      </c>
      <c r="G12" s="35"/>
      <c r="H12" s="111"/>
      <c r="I12" s="111"/>
      <c r="J12" s="111"/>
      <c r="K12" s="30"/>
      <c r="L12" s="30"/>
      <c r="M12" s="30"/>
      <c r="N12" s="30"/>
      <c r="O12" s="30"/>
    </row>
    <row r="13" spans="1:15" ht="18" customHeight="1" x14ac:dyDescent="0.25">
      <c r="A13" s="137"/>
      <c r="B13" s="37" t="s">
        <v>131</v>
      </c>
      <c r="C13" s="114">
        <v>148.5</v>
      </c>
      <c r="D13" s="34">
        <v>38.159999999999997</v>
      </c>
      <c r="E13" s="34">
        <v>34.83</v>
      </c>
      <c r="F13" s="109">
        <v>-8.74</v>
      </c>
      <c r="G13" s="35"/>
      <c r="H13" s="111"/>
      <c r="I13" s="111"/>
      <c r="J13" s="111"/>
      <c r="K13" s="30"/>
      <c r="L13" s="30"/>
      <c r="M13" s="30"/>
      <c r="N13" s="30"/>
      <c r="O13" s="30"/>
    </row>
    <row r="14" spans="1:15" ht="18" customHeight="1" x14ac:dyDescent="0.25">
      <c r="A14" s="137"/>
      <c r="B14" s="37" t="s">
        <v>132</v>
      </c>
      <c r="C14" s="114">
        <v>104.5</v>
      </c>
      <c r="D14" s="34">
        <v>35.299999999999997</v>
      </c>
      <c r="E14" s="34">
        <v>31.01</v>
      </c>
      <c r="F14" s="109">
        <v>-12.15</v>
      </c>
      <c r="G14" s="35"/>
      <c r="H14" s="111"/>
      <c r="I14" s="111"/>
      <c r="J14" s="111"/>
      <c r="K14" s="30"/>
      <c r="L14" s="30"/>
      <c r="M14" s="30"/>
      <c r="N14" s="30"/>
      <c r="O14" s="30"/>
    </row>
    <row r="15" spans="1:15" ht="18" customHeight="1" x14ac:dyDescent="0.25">
      <c r="A15" s="36" t="s">
        <v>133</v>
      </c>
      <c r="B15" s="37" t="s">
        <v>134</v>
      </c>
      <c r="C15" s="114">
        <v>84.582000000000008</v>
      </c>
      <c r="D15" s="34">
        <v>33.26</v>
      </c>
      <c r="E15" s="34">
        <v>32.35</v>
      </c>
      <c r="F15" s="109">
        <v>-2.72</v>
      </c>
      <c r="G15" s="35"/>
      <c r="H15" s="111"/>
      <c r="I15" s="111"/>
      <c r="J15" s="111"/>
      <c r="K15" s="30"/>
      <c r="L15" s="30"/>
      <c r="M15" s="30"/>
      <c r="N15" s="30"/>
      <c r="O15" s="30"/>
    </row>
    <row r="16" spans="1:15" ht="18" customHeight="1" x14ac:dyDescent="0.25">
      <c r="A16" s="36" t="s">
        <v>135</v>
      </c>
      <c r="B16" s="37" t="s">
        <v>136</v>
      </c>
      <c r="C16" s="114">
        <v>65.186000000000007</v>
      </c>
      <c r="D16" s="34">
        <v>38.25</v>
      </c>
      <c r="E16" s="34">
        <v>34.549999999999997</v>
      </c>
      <c r="F16" s="109">
        <v>-9.68</v>
      </c>
      <c r="G16" s="35"/>
      <c r="H16" s="111"/>
      <c r="I16" s="111"/>
      <c r="J16" s="111"/>
      <c r="K16" s="30"/>
      <c r="L16" s="30"/>
      <c r="M16" s="30"/>
      <c r="N16" s="30"/>
      <c r="O16" s="30"/>
    </row>
    <row r="17" spans="1:15" ht="18" customHeight="1" x14ac:dyDescent="0.25">
      <c r="A17" s="137" t="s">
        <v>137</v>
      </c>
      <c r="B17" s="37" t="s">
        <v>138</v>
      </c>
      <c r="C17" s="114">
        <v>14.92</v>
      </c>
      <c r="D17" s="34">
        <v>26.82</v>
      </c>
      <c r="E17" s="34">
        <v>26.04</v>
      </c>
      <c r="F17" s="109">
        <v>-2.92</v>
      </c>
      <c r="G17" s="35"/>
      <c r="H17" s="111"/>
      <c r="I17" s="111"/>
      <c r="J17" s="111"/>
      <c r="K17" s="30"/>
      <c r="L17" s="30"/>
      <c r="M17" s="30"/>
      <c r="N17" s="30"/>
      <c r="O17" s="30"/>
    </row>
    <row r="18" spans="1:15" ht="18" customHeight="1" x14ac:dyDescent="0.25">
      <c r="A18" s="137"/>
      <c r="B18" s="37" t="s">
        <v>139</v>
      </c>
      <c r="C18" s="114">
        <v>5.9</v>
      </c>
      <c r="D18" s="34">
        <v>31.98</v>
      </c>
      <c r="E18" s="34">
        <v>31.17</v>
      </c>
      <c r="F18" s="109">
        <v>-2.5299999999999998</v>
      </c>
      <c r="G18" s="35"/>
      <c r="H18" s="111"/>
      <c r="I18" s="111"/>
      <c r="J18" s="111"/>
      <c r="K18" s="30"/>
      <c r="L18" s="30"/>
      <c r="M18" s="30"/>
      <c r="N18" s="30"/>
      <c r="O18" s="30"/>
    </row>
    <row r="19" spans="1:15" ht="18" customHeight="1" x14ac:dyDescent="0.25">
      <c r="A19" s="137"/>
      <c r="B19" s="37" t="s">
        <v>140</v>
      </c>
      <c r="C19" s="114">
        <v>114.4</v>
      </c>
      <c r="D19" s="34">
        <v>35.25</v>
      </c>
      <c r="E19" s="34">
        <v>26.67</v>
      </c>
      <c r="F19" s="109">
        <v>-24.33</v>
      </c>
      <c r="G19" s="35"/>
      <c r="H19" s="111"/>
      <c r="I19" s="111"/>
      <c r="J19" s="111"/>
      <c r="K19" s="30"/>
      <c r="L19" s="30"/>
      <c r="M19" s="30"/>
      <c r="N19" s="30"/>
      <c r="O19" s="30"/>
    </row>
    <row r="20" spans="1:15" ht="18" customHeight="1" x14ac:dyDescent="0.25">
      <c r="A20" s="137" t="s">
        <v>141</v>
      </c>
      <c r="B20" s="37" t="s">
        <v>142</v>
      </c>
      <c r="C20" s="114">
        <v>3.61</v>
      </c>
      <c r="D20" s="34">
        <v>24.79</v>
      </c>
      <c r="E20" s="34">
        <v>22.94</v>
      </c>
      <c r="F20" s="109">
        <v>-7.46</v>
      </c>
      <c r="G20" s="35"/>
      <c r="H20" s="111"/>
      <c r="I20" s="111"/>
      <c r="J20" s="111"/>
      <c r="K20" s="30"/>
      <c r="L20" s="30"/>
      <c r="M20" s="30"/>
      <c r="N20" s="30"/>
      <c r="O20" s="30"/>
    </row>
    <row r="21" spans="1:15" ht="18" customHeight="1" x14ac:dyDescent="0.25">
      <c r="A21" s="137"/>
      <c r="B21" s="37" t="s">
        <v>143</v>
      </c>
      <c r="C21" s="114">
        <v>41.800000000000004</v>
      </c>
      <c r="D21" s="34">
        <v>30.58</v>
      </c>
      <c r="E21" s="34">
        <v>28.34</v>
      </c>
      <c r="F21" s="109">
        <v>-7.32</v>
      </c>
      <c r="G21" s="35"/>
      <c r="H21" s="111"/>
      <c r="I21" s="111"/>
      <c r="J21" s="111"/>
      <c r="K21" s="30"/>
      <c r="L21" s="30"/>
      <c r="M21" s="30"/>
      <c r="N21" s="30"/>
      <c r="O21" s="30"/>
    </row>
    <row r="22" spans="1:15" ht="18" customHeight="1" x14ac:dyDescent="0.25">
      <c r="A22" s="137" t="s">
        <v>144</v>
      </c>
      <c r="B22" s="37" t="s">
        <v>145</v>
      </c>
      <c r="C22" s="114">
        <v>15.98</v>
      </c>
      <c r="D22" s="34">
        <v>26.88</v>
      </c>
      <c r="E22" s="34">
        <v>24.79</v>
      </c>
      <c r="F22" s="109">
        <v>-7.77</v>
      </c>
      <c r="G22" s="35"/>
      <c r="H22" s="111"/>
      <c r="I22" s="111"/>
      <c r="J22" s="111"/>
      <c r="K22" s="30"/>
      <c r="L22" s="30"/>
      <c r="M22" s="30"/>
      <c r="N22" s="30"/>
      <c r="O22" s="30"/>
    </row>
    <row r="23" spans="1:15" ht="18" customHeight="1" x14ac:dyDescent="0.25">
      <c r="A23" s="137"/>
      <c r="B23" s="37" t="s">
        <v>146</v>
      </c>
      <c r="C23" s="114">
        <v>28.66</v>
      </c>
      <c r="D23" s="34">
        <v>37.04</v>
      </c>
      <c r="E23" s="34">
        <v>32.380000000000003</v>
      </c>
      <c r="F23" s="109">
        <v>-12.58</v>
      </c>
      <c r="G23" s="35"/>
      <c r="H23" s="111"/>
      <c r="I23" s="111"/>
      <c r="J23" s="111"/>
      <c r="K23" s="30"/>
      <c r="L23" s="30"/>
      <c r="M23" s="30"/>
      <c r="N23" s="30"/>
      <c r="O23" s="30"/>
    </row>
    <row r="24" spans="1:15" ht="18" customHeight="1" x14ac:dyDescent="0.25">
      <c r="A24" s="36" t="s">
        <v>147</v>
      </c>
      <c r="B24" s="37" t="s">
        <v>148</v>
      </c>
      <c r="C24" s="114">
        <v>2.3919999999999999</v>
      </c>
      <c r="D24" s="34">
        <v>23.41</v>
      </c>
      <c r="E24" s="34">
        <v>21.6</v>
      </c>
      <c r="F24" s="109">
        <v>-7.76</v>
      </c>
      <c r="G24" s="35"/>
      <c r="H24" s="111"/>
      <c r="I24" s="111"/>
      <c r="J24" s="111"/>
      <c r="K24" s="30"/>
      <c r="L24" s="30"/>
      <c r="M24" s="30"/>
      <c r="N24" s="30"/>
      <c r="O24" s="30"/>
    </row>
    <row r="25" spans="1:15" ht="18" customHeight="1" x14ac:dyDescent="0.25">
      <c r="A25" s="36" t="s">
        <v>149</v>
      </c>
      <c r="B25" s="37" t="s">
        <v>281</v>
      </c>
      <c r="C25" s="114">
        <v>0</v>
      </c>
      <c r="D25" s="34"/>
      <c r="E25" s="34"/>
      <c r="F25" s="112"/>
      <c r="G25" s="35"/>
      <c r="H25" s="30"/>
      <c r="I25" s="30"/>
      <c r="J25" s="30"/>
      <c r="K25" s="30"/>
      <c r="L25" s="30"/>
      <c r="M25" s="30"/>
      <c r="N25" s="30"/>
      <c r="O25" s="30"/>
    </row>
    <row r="26" spans="1:15" ht="18" customHeight="1" thickBot="1" x14ac:dyDescent="0.3">
      <c r="A26" s="120" t="s">
        <v>277</v>
      </c>
      <c r="B26" s="121"/>
      <c r="C26" s="115">
        <v>1416.4670000000003</v>
      </c>
      <c r="D26" s="38">
        <v>36.6</v>
      </c>
      <c r="E26" s="38">
        <v>32.840000000000003</v>
      </c>
      <c r="F26" s="39">
        <v>-10.29</v>
      </c>
      <c r="G26" s="35"/>
      <c r="H26" s="111"/>
      <c r="I26" s="111"/>
      <c r="J26" s="111"/>
      <c r="K26" s="30"/>
      <c r="L26" s="30"/>
      <c r="M26" s="30"/>
      <c r="N26" s="30"/>
      <c r="O26" s="30"/>
    </row>
    <row r="27" spans="1:15" ht="19.5" customHeight="1" x14ac:dyDescent="0.25">
      <c r="A27" s="12" t="s">
        <v>164</v>
      </c>
      <c r="B27" s="11"/>
      <c r="C27" s="11"/>
    </row>
    <row r="28" spans="1:15" x14ac:dyDescent="0.25">
      <c r="A28" s="12" t="s">
        <v>280</v>
      </c>
    </row>
  </sheetData>
  <mergeCells count="13">
    <mergeCell ref="A26:B26"/>
    <mergeCell ref="A2:A3"/>
    <mergeCell ref="B2:B3"/>
    <mergeCell ref="D2:E2"/>
    <mergeCell ref="F2:F3"/>
    <mergeCell ref="A6:A7"/>
    <mergeCell ref="A8:A9"/>
    <mergeCell ref="A10:A11"/>
    <mergeCell ref="A12:A14"/>
    <mergeCell ref="A17:A19"/>
    <mergeCell ref="A20:A21"/>
    <mergeCell ref="A22:A23"/>
    <mergeCell ref="C2:C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08B6-6DB1-400D-8D03-F79CC30AD5CA}">
  <sheetPr>
    <tabColor rgb="FF92D050"/>
  </sheetPr>
  <dimension ref="A1:N9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4.42578125" customWidth="1"/>
    <col min="2" max="7" width="9" customWidth="1"/>
    <col min="8" max="8" width="9.28515625" customWidth="1"/>
    <col min="9" max="9" width="13.140625" customWidth="1"/>
  </cols>
  <sheetData>
    <row r="1" spans="1:14" ht="24" customHeight="1" x14ac:dyDescent="0.35">
      <c r="A1" s="19" t="s">
        <v>160</v>
      </c>
      <c r="B1" s="23"/>
      <c r="C1" s="23"/>
      <c r="D1" s="20"/>
      <c r="E1" s="20"/>
      <c r="F1" s="20"/>
      <c r="G1" s="20"/>
      <c r="H1" s="20"/>
      <c r="I1" s="20"/>
    </row>
    <row r="2" spans="1:14" ht="47.25" customHeight="1" x14ac:dyDescent="0.25">
      <c r="A2" s="129" t="s">
        <v>48</v>
      </c>
      <c r="B2" s="24">
        <v>2021</v>
      </c>
      <c r="C2" s="24">
        <v>2022</v>
      </c>
      <c r="D2" s="24">
        <v>2023</v>
      </c>
      <c r="E2" s="24">
        <v>2024</v>
      </c>
      <c r="F2" s="24">
        <v>2025</v>
      </c>
      <c r="G2" s="24">
        <v>2026</v>
      </c>
      <c r="H2" s="44" t="s">
        <v>46</v>
      </c>
      <c r="I2" s="44" t="s">
        <v>47</v>
      </c>
    </row>
    <row r="3" spans="1:14" ht="18" customHeight="1" x14ac:dyDescent="0.25">
      <c r="A3" s="140"/>
      <c r="B3" s="28" t="s">
        <v>1</v>
      </c>
      <c r="C3" s="28" t="s">
        <v>1</v>
      </c>
      <c r="D3" s="28" t="s">
        <v>1</v>
      </c>
      <c r="E3" s="28" t="s">
        <v>1</v>
      </c>
      <c r="F3" s="28" t="s">
        <v>1</v>
      </c>
      <c r="G3" s="28" t="s">
        <v>1</v>
      </c>
      <c r="H3" s="28" t="s">
        <v>0</v>
      </c>
      <c r="I3" s="28" t="s">
        <v>2</v>
      </c>
    </row>
    <row r="4" spans="1:14" ht="20.25" customHeight="1" x14ac:dyDescent="0.25">
      <c r="A4" s="43" t="s">
        <v>105</v>
      </c>
      <c r="B4" s="50">
        <v>401.88299999999998</v>
      </c>
      <c r="C4" s="50">
        <v>401.60499999999996</v>
      </c>
      <c r="D4" s="50">
        <v>380.55099999999999</v>
      </c>
      <c r="E4" s="50">
        <v>411.63200000000001</v>
      </c>
      <c r="F4" s="50">
        <v>397.40400000000005</v>
      </c>
      <c r="G4" s="50">
        <v>372.94500000000005</v>
      </c>
      <c r="H4" s="52">
        <v>-6.1546939638252312</v>
      </c>
      <c r="I4" s="52">
        <v>-6.4397977998820854</v>
      </c>
      <c r="N4" s="2"/>
    </row>
    <row r="5" spans="1:14" ht="20.25" customHeight="1" x14ac:dyDescent="0.25">
      <c r="A5" s="43" t="s">
        <v>106</v>
      </c>
      <c r="B5" s="50">
        <v>23.766999999999999</v>
      </c>
      <c r="C5" s="50">
        <v>20.876999999999999</v>
      </c>
      <c r="D5" s="50">
        <v>16.733000000000001</v>
      </c>
      <c r="E5" s="50">
        <v>10.911</v>
      </c>
      <c r="F5" s="50">
        <v>10.8</v>
      </c>
      <c r="G5" s="50">
        <v>10.253</v>
      </c>
      <c r="H5" s="52">
        <v>-5.064814814814822</v>
      </c>
      <c r="I5" s="52">
        <v>-38.300356248796454</v>
      </c>
      <c r="N5" s="2"/>
    </row>
    <row r="6" spans="1:14" ht="27.75" customHeight="1" x14ac:dyDescent="0.25">
      <c r="A6" s="43" t="s">
        <v>107</v>
      </c>
      <c r="B6" s="50">
        <v>151.28</v>
      </c>
      <c r="C6" s="50">
        <v>154.458</v>
      </c>
      <c r="D6" s="50">
        <v>154.04099999999997</v>
      </c>
      <c r="E6" s="50">
        <v>171.33900000000003</v>
      </c>
      <c r="F6" s="50">
        <v>192.09899999999999</v>
      </c>
      <c r="G6" s="50">
        <v>166.49300000000002</v>
      </c>
      <c r="H6" s="52">
        <v>-13.329585265930566</v>
      </c>
      <c r="I6" s="52">
        <v>1.1233975974743071</v>
      </c>
      <c r="N6" s="2"/>
    </row>
    <row r="7" spans="1:14" ht="18.75" customHeight="1" x14ac:dyDescent="0.25">
      <c r="A7" s="139" t="s">
        <v>273</v>
      </c>
      <c r="B7" s="139"/>
      <c r="C7" s="139"/>
      <c r="D7" s="139"/>
      <c r="E7" s="139"/>
      <c r="F7" s="139"/>
      <c r="G7" s="139"/>
      <c r="H7" s="139"/>
      <c r="I7" s="139"/>
    </row>
    <row r="8" spans="1:14" ht="14.25" customHeight="1" x14ac:dyDescent="0.25">
      <c r="A8" s="21" t="s">
        <v>108</v>
      </c>
      <c r="B8" s="21"/>
      <c r="C8" s="21"/>
      <c r="D8" s="21"/>
      <c r="E8" s="21"/>
      <c r="F8" s="21"/>
      <c r="G8" s="21"/>
      <c r="H8" s="21"/>
      <c r="I8" s="21"/>
    </row>
    <row r="9" spans="1:14" ht="14.25" customHeight="1" x14ac:dyDescent="0.25">
      <c r="A9" s="21" t="s">
        <v>112</v>
      </c>
      <c r="B9" s="21"/>
      <c r="C9" s="21"/>
      <c r="D9" s="21"/>
      <c r="E9" s="21"/>
      <c r="F9" s="21"/>
      <c r="G9" s="21"/>
      <c r="H9" s="21"/>
      <c r="I9" s="21"/>
    </row>
  </sheetData>
  <mergeCells count="2">
    <mergeCell ref="A2:A3"/>
    <mergeCell ref="A7:I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53C7D-7654-4715-AE55-B3AF275C4AF1}">
  <sheetPr>
    <tabColor rgb="FF92D050"/>
  </sheetPr>
  <dimension ref="A1:AE23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9.85546875" style="13" customWidth="1"/>
    <col min="2" max="14" width="7.28515625" style="13" customWidth="1"/>
    <col min="15" max="16" width="7.7109375" style="13" customWidth="1"/>
    <col min="17" max="17" width="8.7109375" style="13" customWidth="1"/>
    <col min="18" max="31" width="9.28515625" style="13" customWidth="1"/>
    <col min="32" max="16384" width="11.42578125" style="13"/>
  </cols>
  <sheetData>
    <row r="1" spans="1:31" ht="24.75" customHeight="1" x14ac:dyDescent="0.35">
      <c r="A1" s="80" t="s">
        <v>274</v>
      </c>
      <c r="B1" s="40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Q1" s="14"/>
    </row>
    <row r="2" spans="1:31" ht="27" customHeight="1" x14ac:dyDescent="0.25">
      <c r="A2" s="146" t="s">
        <v>49</v>
      </c>
      <c r="B2" s="147" t="s">
        <v>50</v>
      </c>
      <c r="C2" s="142"/>
      <c r="D2" s="147" t="s">
        <v>52</v>
      </c>
      <c r="E2" s="142"/>
      <c r="F2" s="147" t="s">
        <v>8</v>
      </c>
      <c r="G2" s="142"/>
      <c r="H2" s="147" t="s">
        <v>53</v>
      </c>
      <c r="I2" s="142"/>
      <c r="J2" s="147" t="s">
        <v>9</v>
      </c>
      <c r="K2" s="142"/>
      <c r="L2" s="141" t="s">
        <v>54</v>
      </c>
      <c r="M2" s="142"/>
    </row>
    <row r="3" spans="1:31" ht="16.5" customHeight="1" x14ac:dyDescent="0.25">
      <c r="A3" s="146"/>
      <c r="B3" s="45" t="s">
        <v>55</v>
      </c>
      <c r="C3" s="46" t="s">
        <v>68</v>
      </c>
      <c r="D3" s="45" t="s">
        <v>55</v>
      </c>
      <c r="E3" s="46" t="s">
        <v>68</v>
      </c>
      <c r="F3" s="45" t="s">
        <v>55</v>
      </c>
      <c r="G3" s="46" t="s">
        <v>68</v>
      </c>
      <c r="H3" s="45" t="s">
        <v>55</v>
      </c>
      <c r="I3" s="46" t="s">
        <v>68</v>
      </c>
      <c r="J3" s="45" t="s">
        <v>55</v>
      </c>
      <c r="K3" s="46" t="s">
        <v>68</v>
      </c>
      <c r="L3" s="71" t="s">
        <v>55</v>
      </c>
      <c r="M3" s="46" t="s">
        <v>68</v>
      </c>
    </row>
    <row r="4" spans="1:31" ht="20.25" customHeight="1" x14ac:dyDescent="0.25">
      <c r="A4" s="146"/>
      <c r="B4" s="143" t="s">
        <v>56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5"/>
    </row>
    <row r="5" spans="1:31" ht="21.75" customHeight="1" x14ac:dyDescent="0.25">
      <c r="A5" s="67" t="s">
        <v>57</v>
      </c>
      <c r="B5" s="81">
        <v>2906.3</v>
      </c>
      <c r="C5" s="82">
        <v>2949.5</v>
      </c>
      <c r="D5" s="81">
        <v>1523</v>
      </c>
      <c r="E5" s="82">
        <v>1548.8</v>
      </c>
      <c r="F5" s="81">
        <v>489.9</v>
      </c>
      <c r="G5" s="82">
        <v>505.9</v>
      </c>
      <c r="H5" s="81">
        <v>1094.9000000000001</v>
      </c>
      <c r="I5" s="82">
        <v>1148.1666666666699</v>
      </c>
      <c r="J5" s="81">
        <v>61.9</v>
      </c>
      <c r="K5" s="83">
        <v>77.333333333333897</v>
      </c>
      <c r="L5" s="84">
        <v>138.4</v>
      </c>
      <c r="M5" s="82">
        <v>136.25333333333199</v>
      </c>
    </row>
    <row r="6" spans="1:31" ht="21.75" customHeight="1" x14ac:dyDescent="0.25">
      <c r="A6" s="67" t="s">
        <v>58</v>
      </c>
      <c r="B6" s="85">
        <v>1239.5899999999999</v>
      </c>
      <c r="C6" s="86">
        <v>1051</v>
      </c>
      <c r="D6" s="85">
        <v>196.17</v>
      </c>
      <c r="E6" s="86">
        <v>180.93</v>
      </c>
      <c r="F6" s="85">
        <v>398.88</v>
      </c>
      <c r="G6" s="86">
        <v>519.37666666666701</v>
      </c>
      <c r="H6" s="85">
        <v>105.16</v>
      </c>
      <c r="I6" s="86">
        <v>157</v>
      </c>
      <c r="J6" s="85">
        <v>943.47</v>
      </c>
      <c r="K6" s="87">
        <v>943.47</v>
      </c>
      <c r="L6" s="88">
        <v>15.07</v>
      </c>
      <c r="M6" s="86">
        <v>4.9366666666664996</v>
      </c>
    </row>
    <row r="7" spans="1:31" ht="21.75" customHeight="1" x14ac:dyDescent="0.25">
      <c r="A7" s="67" t="s">
        <v>59</v>
      </c>
      <c r="B7" s="85">
        <v>1791.03</v>
      </c>
      <c r="C7" s="86">
        <v>1808.2566666666701</v>
      </c>
      <c r="D7" s="85">
        <v>2295.59</v>
      </c>
      <c r="E7" s="86">
        <v>2324.4726666667798</v>
      </c>
      <c r="F7" s="85">
        <v>323.38</v>
      </c>
      <c r="G7" s="86">
        <v>308.85666666666702</v>
      </c>
      <c r="H7" s="85">
        <v>96.81</v>
      </c>
      <c r="I7" s="86">
        <v>88.763333333333307</v>
      </c>
      <c r="J7" s="85">
        <v>665.93</v>
      </c>
      <c r="K7" s="87">
        <v>742.893333333334</v>
      </c>
      <c r="L7" s="88">
        <v>184.55</v>
      </c>
      <c r="M7" s="86">
        <v>182.61333333333499</v>
      </c>
    </row>
    <row r="8" spans="1:31" ht="21.75" customHeight="1" x14ac:dyDescent="0.25">
      <c r="A8" s="67" t="s">
        <v>60</v>
      </c>
      <c r="B8" s="85">
        <v>4494.3549999999996</v>
      </c>
      <c r="C8" s="86">
        <v>4628.3249999999998</v>
      </c>
      <c r="D8" s="85">
        <v>1790.8489999999997</v>
      </c>
      <c r="E8" s="86">
        <v>1768.835</v>
      </c>
      <c r="F8" s="85">
        <v>1614.4160000000002</v>
      </c>
      <c r="G8" s="86">
        <v>1310.4040000000002</v>
      </c>
      <c r="H8" s="85">
        <v>1265.2030000000002</v>
      </c>
      <c r="I8" s="86">
        <v>1417.4130000000002</v>
      </c>
      <c r="J8" s="85">
        <v>684.995</v>
      </c>
      <c r="K8" s="87">
        <v>758.09</v>
      </c>
      <c r="L8" s="88">
        <v>161.74</v>
      </c>
      <c r="M8" s="86">
        <v>149.81100000000004</v>
      </c>
    </row>
    <row r="9" spans="1:31" ht="21.75" customHeight="1" x14ac:dyDescent="0.25">
      <c r="A9" s="67" t="s">
        <v>61</v>
      </c>
      <c r="B9" s="85">
        <v>981.85</v>
      </c>
      <c r="C9" s="86">
        <v>1012.93666666667</v>
      </c>
      <c r="D9" s="85">
        <v>290.74</v>
      </c>
      <c r="E9" s="86">
        <v>341.37</v>
      </c>
      <c r="F9" s="85">
        <v>737.06</v>
      </c>
      <c r="G9" s="86">
        <v>737.06</v>
      </c>
      <c r="H9" s="85">
        <v>143.77000000000001</v>
      </c>
      <c r="I9" s="86">
        <v>152.946666666667</v>
      </c>
      <c r="J9" s="85">
        <v>709.38</v>
      </c>
      <c r="K9" s="87">
        <v>692.62733333333404</v>
      </c>
      <c r="L9" s="88">
        <v>15.42</v>
      </c>
      <c r="M9" s="86">
        <v>10.941333333333199</v>
      </c>
    </row>
    <row r="10" spans="1:31" ht="21.75" customHeight="1" x14ac:dyDescent="0.25">
      <c r="A10" s="67" t="s">
        <v>62</v>
      </c>
      <c r="B10" s="85">
        <v>511.24</v>
      </c>
      <c r="C10" s="86">
        <v>504.6</v>
      </c>
      <c r="D10" s="85">
        <v>228.83</v>
      </c>
      <c r="E10" s="86">
        <v>216.243333333333</v>
      </c>
      <c r="F10" s="85">
        <v>540.95000000000005</v>
      </c>
      <c r="G10" s="86">
        <v>534.36666666666702</v>
      </c>
      <c r="H10" s="85">
        <v>19.88</v>
      </c>
      <c r="I10" s="86">
        <v>23.05</v>
      </c>
      <c r="J10" s="85">
        <v>109.4</v>
      </c>
      <c r="K10" s="87">
        <v>113</v>
      </c>
      <c r="L10" s="88">
        <v>12.12</v>
      </c>
      <c r="M10" s="86">
        <v>14.3046666666667</v>
      </c>
    </row>
    <row r="11" spans="1:31" ht="21.75" customHeight="1" x14ac:dyDescent="0.25">
      <c r="A11" s="67" t="s">
        <v>63</v>
      </c>
      <c r="B11" s="85">
        <v>2414.11</v>
      </c>
      <c r="C11" s="86">
        <v>2496.4866666666699</v>
      </c>
      <c r="D11" s="85">
        <v>620.62</v>
      </c>
      <c r="E11" s="86">
        <v>724.56666666666695</v>
      </c>
      <c r="F11" s="85">
        <v>1341.81</v>
      </c>
      <c r="G11" s="86">
        <v>1242.79666666667</v>
      </c>
      <c r="H11" s="85">
        <v>1097.55</v>
      </c>
      <c r="I11" s="86">
        <v>1104.71333333333</v>
      </c>
      <c r="J11" s="85">
        <v>24.12</v>
      </c>
      <c r="K11" s="87">
        <v>28.945999999999898</v>
      </c>
      <c r="L11" s="88">
        <v>35.99</v>
      </c>
      <c r="M11" s="86">
        <v>38.922666666667297</v>
      </c>
    </row>
    <row r="12" spans="1:31" ht="21.75" customHeight="1" x14ac:dyDescent="0.25">
      <c r="A12" s="67" t="s">
        <v>64</v>
      </c>
      <c r="B12" s="85">
        <v>2294.09</v>
      </c>
      <c r="C12" s="86">
        <v>2236.3566666666702</v>
      </c>
      <c r="D12" s="85">
        <v>629.24</v>
      </c>
      <c r="E12" s="86">
        <v>626.25</v>
      </c>
      <c r="F12" s="85">
        <v>1969.17</v>
      </c>
      <c r="G12" s="86">
        <v>1969.17</v>
      </c>
      <c r="H12" s="85">
        <v>788.09</v>
      </c>
      <c r="I12" s="86">
        <v>821.85333333333301</v>
      </c>
      <c r="J12" s="85">
        <v>1205.1300000000001</v>
      </c>
      <c r="K12" s="87">
        <v>1220.38600000001</v>
      </c>
      <c r="L12" s="88">
        <v>98.95</v>
      </c>
      <c r="M12" s="86">
        <v>99.112666666666897</v>
      </c>
    </row>
    <row r="13" spans="1:31" ht="21.75" customHeight="1" thickBot="1" x14ac:dyDescent="0.3">
      <c r="A13" s="89" t="s">
        <v>65</v>
      </c>
      <c r="B13" s="68">
        <v>21514.715</v>
      </c>
      <c r="C13" s="69">
        <v>21469.2631288667</v>
      </c>
      <c r="D13" s="68">
        <v>9970.1939999999995</v>
      </c>
      <c r="E13" s="69">
        <v>10318.6887300001</v>
      </c>
      <c r="F13" s="68">
        <v>8458.5259999999998</v>
      </c>
      <c r="G13" s="69">
        <v>8181.7773333333298</v>
      </c>
      <c r="H13" s="68">
        <v>6036.8830000000007</v>
      </c>
      <c r="I13" s="69">
        <v>6234.1670000000004</v>
      </c>
      <c r="J13" s="68">
        <v>4663.6350000000002</v>
      </c>
      <c r="K13" s="70">
        <v>4833.2626666666802</v>
      </c>
      <c r="L13" s="72">
        <v>1026.3699999999999</v>
      </c>
      <c r="M13" s="69">
        <v>982.58700000000204</v>
      </c>
    </row>
    <row r="14" spans="1:31" ht="18.75" customHeight="1" x14ac:dyDescent="0.35">
      <c r="A14" s="90" t="s">
        <v>275</v>
      </c>
      <c r="B14" s="91"/>
      <c r="C14" s="91"/>
      <c r="D14" s="91"/>
      <c r="E14" s="91"/>
      <c r="F14" s="91"/>
      <c r="G14" s="91"/>
      <c r="H14" s="91"/>
      <c r="I14" s="91"/>
      <c r="J14" s="92"/>
      <c r="K14" s="92"/>
      <c r="L14" s="92"/>
      <c r="M14" s="92"/>
      <c r="N14" s="41"/>
    </row>
    <row r="15" spans="1:31" ht="16.5" customHeight="1" x14ac:dyDescent="0.35">
      <c r="A15" s="90" t="s">
        <v>66</v>
      </c>
      <c r="B15" s="90"/>
      <c r="C15" s="90"/>
      <c r="D15" s="90"/>
      <c r="E15" s="90"/>
      <c r="F15" s="92"/>
      <c r="G15" s="92"/>
      <c r="H15" s="92"/>
      <c r="I15" s="92"/>
      <c r="J15" s="92"/>
      <c r="K15" s="92"/>
      <c r="L15" s="92"/>
      <c r="M15" s="92"/>
      <c r="N15" s="41"/>
    </row>
    <row r="16" spans="1:31" ht="16.5" customHeight="1" x14ac:dyDescent="0.35">
      <c r="A16" s="90" t="s">
        <v>67</v>
      </c>
      <c r="B16" s="90"/>
      <c r="C16" s="90"/>
      <c r="D16" s="90"/>
      <c r="E16" s="90"/>
      <c r="F16" s="92"/>
      <c r="G16" s="92"/>
      <c r="H16" s="92"/>
      <c r="I16" s="92"/>
      <c r="J16" s="92"/>
      <c r="K16" s="92"/>
      <c r="L16" s="92"/>
      <c r="M16" s="92"/>
      <c r="N16" s="41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17" x14ac:dyDescent="0.25">
      <c r="A17" s="16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Q17" s="15"/>
    </row>
    <row r="18" spans="1:17" x14ac:dyDescent="0.25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7" x14ac:dyDescent="0.25">
      <c r="B19" s="1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5"/>
      <c r="N19" s="15"/>
    </row>
    <row r="20" spans="1:17" x14ac:dyDescent="0.2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7" x14ac:dyDescent="0.25">
      <c r="B21" s="15"/>
      <c r="C21" s="15"/>
      <c r="D21" s="15"/>
      <c r="E21" s="15"/>
      <c r="F21" s="15"/>
      <c r="G21" s="15"/>
      <c r="H21" s="15"/>
      <c r="I21" s="15"/>
    </row>
    <row r="22" spans="1:17" x14ac:dyDescent="0.25">
      <c r="B22" s="15"/>
      <c r="C22" s="15"/>
      <c r="D22" s="15"/>
      <c r="E22" s="15"/>
      <c r="F22" s="15"/>
      <c r="G22" s="15"/>
      <c r="H22" s="15"/>
      <c r="I22" s="15"/>
    </row>
    <row r="23" spans="1:17" x14ac:dyDescent="0.25">
      <c r="G23" s="15"/>
    </row>
  </sheetData>
  <mergeCells count="8">
    <mergeCell ref="L2:M2"/>
    <mergeCell ref="B4:M4"/>
    <mergeCell ref="A2:A4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 Figure 9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2026-06-15T15:04:29Z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