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9 - Conjoncture LÉGUMES\CONJ_sauvegarde\2024\carotte\CAR 05\"/>
    </mc:Choice>
  </mc:AlternateContent>
  <bookViews>
    <workbookView xWindow="0" yWindow="0" windowWidth="28800" windowHeight="12000" tabRatio="674" activeTab="1"/>
  </bookViews>
  <sheets>
    <sheet name="Infos Rapides" sheetId="9" r:id="rId1"/>
    <sheet name="Figure 1" sheetId="7" r:id="rId2"/>
    <sheet name="Figure 2" sheetId="5" r:id="rId3"/>
    <sheet name="DONNÉES COMPLÉMENTAIRES" sheetId="10" r:id="rId4"/>
    <sheet name="commerce ext" sheetId="8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<sst xmlns="http://schemas.openxmlformats.org/spreadsheetml/2006/main" count="137" uniqueCount="54">
  <si>
    <t>2022</t>
  </si>
  <si>
    <t>Source : Agreste</t>
  </si>
  <si>
    <t>France métropolitaine</t>
  </si>
  <si>
    <t>Janvier</t>
  </si>
  <si>
    <t>Février</t>
  </si>
  <si>
    <t>Mars</t>
  </si>
  <si>
    <t>Avril</t>
  </si>
  <si>
    <t>Mai</t>
  </si>
  <si>
    <t>Juin</t>
  </si>
  <si>
    <t>Juillet</t>
  </si>
  <si>
    <t>Août</t>
  </si>
  <si>
    <t>Septembre</t>
  </si>
  <si>
    <t>Octobre</t>
  </si>
  <si>
    <t>Novembre</t>
  </si>
  <si>
    <t>Décembre</t>
  </si>
  <si>
    <t>2024</t>
  </si>
  <si>
    <t>#Missing</t>
  </si>
  <si>
    <t>2023</t>
  </si>
  <si>
    <t>Juil</t>
  </si>
  <si>
    <t>Sept</t>
  </si>
  <si>
    <t>Oct</t>
  </si>
  <si>
    <t>Nov</t>
  </si>
  <si>
    <t>Déc</t>
  </si>
  <si>
    <t>Janv</t>
  </si>
  <si>
    <t>Fév</t>
  </si>
  <si>
    <t>Légumes frais 2023-24</t>
  </si>
  <si>
    <t>Ouest</t>
  </si>
  <si>
    <t>Autres bassins</t>
  </si>
  <si>
    <t xml:space="preserve"> Surface en production</t>
  </si>
  <si>
    <t>Production</t>
  </si>
  <si>
    <t>Total production (milliers de tonnes)</t>
  </si>
  <si>
    <t>France y c. DOM</t>
  </si>
  <si>
    <t>Comex_Monde</t>
  </si>
  <si>
    <t>Importations en quantité (t)</t>
  </si>
  <si>
    <t>Exportations en quantité (t)</t>
  </si>
  <si>
    <t>Moyenne 5 ans*</t>
  </si>
  <si>
    <t>* moyenne 2018-2019 à 2022-2023</t>
  </si>
  <si>
    <t>Source : Agreste, Insee</t>
  </si>
  <si>
    <t>Source : Douanes</t>
  </si>
  <si>
    <t>Évolution sur 1 an* (%)</t>
  </si>
  <si>
    <t>** évolution par rapport à la moyenne 2018-2019 à 2022-2023 (statistique agricole annuelle)</t>
  </si>
  <si>
    <t xml:space="preserve">* évolution par rapport à la campagne précédente (statistique agricole annuelle) </t>
  </si>
  <si>
    <t>Évolution sur moyenne 5 ans** (%)</t>
  </si>
  <si>
    <t>///</t>
  </si>
  <si>
    <t>Indice Ippap base 100 en 2020</t>
  </si>
  <si>
    <t>Estimations au 01-mai-2024</t>
  </si>
  <si>
    <t>Total surfaces (hectares)</t>
  </si>
  <si>
    <t>Carotte et navet</t>
  </si>
  <si>
    <t>Carotte</t>
  </si>
  <si>
    <t>Carotte 2023-24</t>
  </si>
  <si>
    <t>Carotte 2022-23</t>
  </si>
  <si>
    <t>Sud-Ouest</t>
  </si>
  <si>
    <t>Figure  1 : surface et production de carottes en 2023-2024 (mai 2023 à avril 2024)</t>
  </si>
  <si>
    <t>Figure 2 : prix agricoles à la production de la carotte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</si>
</sst>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%"/>
    <numFmt numFmtId="165" formatCode="0.0"/>
    <numFmt numFmtId="166" formatCode="#,##0&quot;   &quot;"/>
    <numFmt numFmtId="168" formatCode="#,##0&quot;   &quot;;\-#,##0&quot;   &quot;"/>
    <numFmt numFmtId="169" formatCode="#,##0.0&quot;   &quot;"/>
  </numFmts>
  <fonts count="17" x14ac:knownFonts="1">
    <font>
      <sz val="10"/>
      <name val="Arial"/>
    </font>
    <font>
      <sz val="10"/>
      <name val="Arial"/>
      <family val="2"/>
    </font>
    <font>
      <sz val="8"/>
      <name val="Marianne"/>
      <family val="3"/>
    </font>
    <font>
      <b/>
      <sz val="8"/>
      <name val="Marianne"/>
      <family val="3"/>
    </font>
    <font>
      <sz val="9"/>
      <name val="Marianne"/>
      <family val="3"/>
    </font>
    <font>
      <sz val="9"/>
      <color indexed="12"/>
      <name val="Marianne"/>
      <family val="3"/>
    </font>
    <font>
      <sz val="9"/>
      <color rgb="FF0000FF"/>
      <name val="Marianne"/>
      <family val="3"/>
    </font>
    <font>
      <b/>
      <sz val="8"/>
      <color theme="1"/>
      <name val="Marianne"/>
      <family val="3"/>
    </font>
    <font>
      <b/>
      <sz val="11"/>
      <name val="Marianne"/>
      <family val="3"/>
    </font>
    <font>
      <i/>
      <sz val="8"/>
      <name val="Marianne"/>
      <family val="3"/>
    </font>
    <font>
      <b/>
      <sz val="11"/>
      <color rgb="FF000000"/>
      <name val="Marianne"/>
      <family val="3"/>
    </font>
    <font>
      <sz val="8"/>
      <color theme="0"/>
      <name val="Marianne"/>
      <family val="3"/>
    </font>
    <font>
      <b/>
      <sz val="12"/>
      <name val="Marianne"/>
      <family val="3"/>
    </font>
    <font>
      <sz val="10"/>
      <name val="Marianne"/>
      <family val="3"/>
    </font>
    <font>
      <b/>
      <sz val="10"/>
      <color rgb="FF0000FF"/>
      <name val="Marianne"/>
      <family val="3"/>
    </font>
    <font>
      <sz val="10"/>
      <color rgb="FF0000FF"/>
      <name val="Marianne"/>
      <family val="3"/>
    </font>
    <font>
      <sz val="10"/>
      <color rgb="FF7030A0"/>
      <name val="Marianne"/>
      <family val="3"/>
    </font>
  </fonts>
  <fills count="5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F75C1"/>
        <bgColor indexed="64"/>
      </patternFill>
    </fill>
  </fills>
  <borders count="8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3" xfId="0" applyFont="1" applyFill="1" applyBorder="1" applyAlignment="1">
      <alignment horizontal="left"/>
    </xf>
    <xf numFmtId="0" fontId="3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4" fillId="3" borderId="0" xfId="0" applyFont="1" applyFill="1"/>
    <xf numFmtId="3" fontId="5" fillId="3" borderId="0" xfId="0" applyNumberFormat="1" applyFont="1" applyFill="1" applyBorder="1" applyAlignment="1">
      <alignment horizontal="right"/>
    </xf>
    <xf numFmtId="165" fontId="6" fillId="3" borderId="0" xfId="0" applyNumberFormat="1" applyFont="1" applyFill="1" applyBorder="1" applyAlignment="1">
      <alignment horizontal="right"/>
    </xf>
    <xf numFmtId="166" fontId="3" fillId="2" borderId="3" xfId="0" applyNumberFormat="1" applyFont="1" applyFill="1" applyBorder="1" applyAlignment="1">
      <alignment horizontal="righ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wrapText="1"/>
    </xf>
    <xf numFmtId="0" fontId="9" fillId="3" borderId="3" xfId="0" applyFont="1" applyFill="1" applyBorder="1" applyAlignment="1">
      <alignment horizontal="left"/>
    </xf>
    <xf numFmtId="0" fontId="11" fillId="4" borderId="4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center" readingOrder="1"/>
    </xf>
    <xf numFmtId="3" fontId="2" fillId="3" borderId="1" xfId="0" applyNumberFormat="1" applyFont="1" applyFill="1" applyBorder="1" applyProtection="1">
      <protection locked="0"/>
    </xf>
    <xf numFmtId="0" fontId="8" fillId="3" borderId="0" xfId="0" applyFont="1" applyFill="1"/>
    <xf numFmtId="0" fontId="12" fillId="3" borderId="0" xfId="0" applyFont="1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 applyAlignment="1">
      <alignment horizontal="left" vertical="center" readingOrder="1"/>
    </xf>
    <xf numFmtId="0" fontId="15" fillId="3" borderId="0" xfId="0" applyFont="1" applyFill="1"/>
    <xf numFmtId="164" fontId="15" fillId="3" borderId="0" xfId="1" applyNumberFormat="1" applyFont="1" applyFill="1"/>
    <xf numFmtId="0" fontId="16" fillId="3" borderId="0" xfId="0" applyFont="1" applyFill="1"/>
    <xf numFmtId="3" fontId="3" fillId="3" borderId="1" xfId="0" applyNumberFormat="1" applyFont="1" applyFill="1" applyBorder="1" applyProtection="1">
      <protection locked="0"/>
    </xf>
    <xf numFmtId="0" fontId="7" fillId="3" borderId="0" xfId="0" applyFont="1" applyFill="1"/>
    <xf numFmtId="168" fontId="9" fillId="3" borderId="3" xfId="0" applyNumberFormat="1" applyFont="1" applyFill="1" applyBorder="1" applyAlignment="1">
      <alignment horizontal="right"/>
    </xf>
    <xf numFmtId="166" fontId="2" fillId="3" borderId="1" xfId="0" applyNumberFormat="1" applyFont="1" applyFill="1" applyBorder="1" applyProtection="1">
      <protection locked="0"/>
    </xf>
    <xf numFmtId="169" fontId="3" fillId="2" borderId="3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left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urcentage" xfId="1" builtinId="5"/>
  </cellStyles>
  <dxfs count="0"/>
  <tableStyles count="0" defaultTableStyle="TableStyleMedium2" defaultPivotStyle="PivotStyleLight16"/>
  <colors>
    <mruColors>
      <color rgb="FFC8D6EE"/>
      <color rgb="FF4F75C1"/>
      <color rgb="FFFF6699"/>
      <color rgb="FF295EFF"/>
      <color rgb="FFFF00FF"/>
      <color rgb="FFA6A6A6"/>
      <color rgb="FF3B5F97"/>
      <color rgb="FF3B5F9F"/>
      <color rgb="FF3B5FA5"/>
      <color rgb="FF3B5F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998693531415874E-2"/>
          <c:y val="0.18219793345363758"/>
          <c:w val="0.61841458993160148"/>
          <c:h val="0.56696401011137831"/>
        </c:manualLayout>
      </c:layout>
      <c:lineChart>
        <c:grouping val="standard"/>
        <c:varyColors val="0"/>
        <c:ser>
          <c:idx val="0"/>
          <c:order val="0"/>
          <c:tx>
            <c:strRef>
              <c:f>'Figure 2'!$A$6</c:f>
              <c:strCache>
                <c:ptCount val="1"/>
                <c:pt idx="0">
                  <c:v>Carotte 2023-24</c:v>
                </c:pt>
              </c:strCache>
            </c:strRef>
          </c:tx>
          <c:spPr>
            <a:ln w="254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2'!$B$5:$M$5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2'!$B$6:$M$6</c:f>
              <c:numCache>
                <c:formatCode>#\ ##0"   "</c:formatCode>
                <c:ptCount val="12"/>
                <c:pt idx="0">
                  <c:v>193.46739769999999</c:v>
                </c:pt>
                <c:pt idx="1">
                  <c:v>182.4748979</c:v>
                </c:pt>
                <c:pt idx="2">
                  <c:v>165.2533981</c:v>
                </c:pt>
                <c:pt idx="3">
                  <c:v>145.38089830000001</c:v>
                </c:pt>
                <c:pt idx="4">
                  <c:v>134.40599839999999</c:v>
                </c:pt>
                <c:pt idx="5">
                  <c:v>123.7756985</c:v>
                </c:pt>
                <c:pt idx="6">
                  <c:v>123.9879985</c:v>
                </c:pt>
                <c:pt idx="7">
                  <c:v>128.0666985</c:v>
                </c:pt>
                <c:pt idx="8">
                  <c:v>136.1999984</c:v>
                </c:pt>
                <c:pt idx="9">
                  <c:v>141.59999830000001</c:v>
                </c:pt>
                <c:pt idx="10">
                  <c:v>150.59999819999999</c:v>
                </c:pt>
                <c:pt idx="11">
                  <c:v>158.9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A-419D-9342-C9288AA5F116}"/>
            </c:ext>
          </c:extLst>
        </c:ser>
        <c:ser>
          <c:idx val="2"/>
          <c:order val="1"/>
          <c:tx>
            <c:strRef>
              <c:f>'Figure 2'!$A$7</c:f>
              <c:strCache>
                <c:ptCount val="1"/>
                <c:pt idx="0">
                  <c:v>Carotte 2022-23</c:v>
                </c:pt>
              </c:strCache>
            </c:strRef>
          </c:tx>
          <c:spPr>
            <a:ln w="127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'Figure 2'!$B$5:$M$5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2'!$B$7:$M$7</c:f>
              <c:numCache>
                <c:formatCode>#\ ##0"   "</c:formatCode>
                <c:ptCount val="12"/>
                <c:pt idx="0">
                  <c:v>102.9626988</c:v>
                </c:pt>
                <c:pt idx="1">
                  <c:v>101.1306988</c:v>
                </c:pt>
                <c:pt idx="2">
                  <c:v>98.345898800000001</c:v>
                </c:pt>
                <c:pt idx="3">
                  <c:v>106.5088987</c:v>
                </c:pt>
                <c:pt idx="4">
                  <c:v>111.29499869999999</c:v>
                </c:pt>
                <c:pt idx="5">
                  <c:v>110.88909870000001</c:v>
                </c:pt>
                <c:pt idx="6">
                  <c:v>110.77319869999999</c:v>
                </c:pt>
                <c:pt idx="7">
                  <c:v>113.99659870000001</c:v>
                </c:pt>
                <c:pt idx="8">
                  <c:v>120.31149859999999</c:v>
                </c:pt>
                <c:pt idx="9">
                  <c:v>123.73979850000001</c:v>
                </c:pt>
                <c:pt idx="10">
                  <c:v>136.46259839999999</c:v>
                </c:pt>
                <c:pt idx="11">
                  <c:v>168.558098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A-419D-9342-C9288AA5F116}"/>
            </c:ext>
          </c:extLst>
        </c:ser>
        <c:ser>
          <c:idx val="1"/>
          <c:order val="2"/>
          <c:tx>
            <c:strRef>
              <c:f>'Figure 2'!$A$8</c:f>
              <c:strCache>
                <c:ptCount val="1"/>
                <c:pt idx="0">
                  <c:v>Moyenne 5 ans*</c:v>
                </c:pt>
              </c:strCache>
            </c:strRef>
          </c:tx>
          <c:spPr>
            <a:ln>
              <a:solidFill>
                <a:srgbClr val="FF0000"/>
              </a:solidFill>
              <a:prstDash val="sysDot"/>
            </a:ln>
          </c:spPr>
          <c:marker>
            <c:symbol val="none"/>
          </c:marker>
          <c:cat>
            <c:strRef>
              <c:f>'Figure 2'!$B$5:$M$5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2'!$B$8:$M$8</c:f>
              <c:numCache>
                <c:formatCode>#\ ##0"   "</c:formatCode>
                <c:ptCount val="12"/>
                <c:pt idx="0">
                  <c:v>126.00294645589315</c:v>
                </c:pt>
                <c:pt idx="1">
                  <c:v>117.28227283588274</c:v>
                </c:pt>
                <c:pt idx="2">
                  <c:v>107.71147567527274</c:v>
                </c:pt>
                <c:pt idx="3">
                  <c:v>103.1839109504709</c:v>
                </c:pt>
                <c:pt idx="4">
                  <c:v>100.99649263172945</c:v>
                </c:pt>
                <c:pt idx="5">
                  <c:v>94.893145175232576</c:v>
                </c:pt>
                <c:pt idx="6">
                  <c:v>92.155878216799337</c:v>
                </c:pt>
                <c:pt idx="7">
                  <c:v>89.836931597400124</c:v>
                </c:pt>
                <c:pt idx="8">
                  <c:v>93.768687626881814</c:v>
                </c:pt>
                <c:pt idx="9">
                  <c:v>96.120910820329726</c:v>
                </c:pt>
                <c:pt idx="10">
                  <c:v>105.06502001373421</c:v>
                </c:pt>
                <c:pt idx="11">
                  <c:v>117.57505156414879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2A-419D-9342-C9288AA5F116}"/>
            </c:ext>
          </c:extLst>
        </c:ser>
        <c:ser>
          <c:idx val="7"/>
          <c:order val="3"/>
          <c:tx>
            <c:strRef>
              <c:f>'Figure 2'!$A$9</c:f>
              <c:strCache>
                <c:ptCount val="1"/>
                <c:pt idx="0">
                  <c:v>Légumes frais 2023-24</c:v>
                </c:pt>
              </c:strCache>
            </c:strRef>
          </c:tx>
          <c:spPr>
            <a:ln w="254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'Figure 2'!$B$5:$M$5</c:f>
              <c:strCache>
                <c:ptCount val="12"/>
                <c:pt idx="0">
                  <c:v>Mai</c:v>
                </c:pt>
                <c:pt idx="1">
                  <c:v>Juin</c:v>
                </c:pt>
                <c:pt idx="2">
                  <c:v>Juil</c:v>
                </c:pt>
                <c:pt idx="3">
                  <c:v>Août</c:v>
                </c:pt>
                <c:pt idx="4">
                  <c:v>Sept</c:v>
                </c:pt>
                <c:pt idx="5">
                  <c:v>Oct</c:v>
                </c:pt>
                <c:pt idx="6">
                  <c:v>Nov</c:v>
                </c:pt>
                <c:pt idx="7">
                  <c:v>Déc</c:v>
                </c:pt>
                <c:pt idx="8">
                  <c:v>Janv</c:v>
                </c:pt>
                <c:pt idx="9">
                  <c:v>Fév</c:v>
                </c:pt>
                <c:pt idx="10">
                  <c:v>Mars</c:v>
                </c:pt>
                <c:pt idx="11">
                  <c:v>Avril</c:v>
                </c:pt>
              </c:strCache>
            </c:strRef>
          </c:cat>
          <c:val>
            <c:numRef>
              <c:f>'Figure 2'!$B$9:$M$9</c:f>
              <c:numCache>
                <c:formatCode>#\ ##0"   "</c:formatCode>
                <c:ptCount val="12"/>
                <c:pt idx="0">
                  <c:v>112.1774222</c:v>
                </c:pt>
                <c:pt idx="1">
                  <c:v>112.47384510000001</c:v>
                </c:pt>
                <c:pt idx="2">
                  <c:v>101.92633499999999</c:v>
                </c:pt>
                <c:pt idx="3">
                  <c:v>102.1698768</c:v>
                </c:pt>
                <c:pt idx="4">
                  <c:v>117.35041200000001</c:v>
                </c:pt>
                <c:pt idx="5">
                  <c:v>127.03186100000001</c:v>
                </c:pt>
                <c:pt idx="6">
                  <c:v>138.88371770000001</c:v>
                </c:pt>
                <c:pt idx="7">
                  <c:v>136.6279471</c:v>
                </c:pt>
                <c:pt idx="8">
                  <c:v>149.00918379999999</c:v>
                </c:pt>
                <c:pt idx="9">
                  <c:v>131.9319529</c:v>
                </c:pt>
                <c:pt idx="10">
                  <c:v>135.2355886</c:v>
                </c:pt>
                <c:pt idx="11">
                  <c:v>125.7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62A-419D-9342-C9288AA5F1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36431272"/>
        <c:axId val="1"/>
      </c:lineChart>
      <c:catAx>
        <c:axId val="536431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250"/>
          <c:min val="50"/>
        </c:scaling>
        <c:delete val="0"/>
        <c:axPos val="l"/>
        <c:majorGridlines/>
        <c:numFmt formatCode="#,##0" sourceLinked="0"/>
        <c:majorTickMark val="out"/>
        <c:minorTickMark val="none"/>
        <c:tickLblPos val="nextTo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36431272"/>
        <c:crosses val="autoZero"/>
        <c:crossBetween val="between"/>
        <c:majorUnit val="50"/>
        <c:minorUnit val="10"/>
      </c:valAx>
      <c:spPr>
        <a:noFill/>
        <a:ln w="25400">
          <a:noFill/>
        </a:ln>
      </c:spPr>
    </c:plotArea>
    <c:legend>
      <c:legendPos val="r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333333"/>
              </a:solidFill>
              <a:latin typeface="Marianne" panose="02000000000000000000" pitchFamily="50" charset="0"/>
              <a:ea typeface="Arial"/>
              <a:cs typeface="Arial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575" b="0" i="0" u="none" strike="noStrike" baseline="0">
          <a:solidFill>
            <a:srgbClr val="333333"/>
          </a:solidFill>
          <a:latin typeface="Arial"/>
          <a:ea typeface="Arial"/>
          <a:cs typeface="Arial"/>
        </a:defRPr>
      </a:pPr>
      <a:endParaRPr lang="fr-FR"/>
    </a:p>
  </c:txPr>
  <c:printSettings>
    <c:headerFooter/>
    <c:pageMargins b="0.75" l="0.7" r="0.7" t="0.75" header="0.3" footer="0.3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38099</xdr:colOff>
      <xdr:row>16</xdr:row>
      <xdr:rowOff>38103</xdr:rowOff>
    </xdr:from>
    <xdr:to>
      <xdr:col>9</xdr:col>
      <xdr:colOff>684068</xdr:colOff>
      <xdr:row>29</xdr:row>
      <xdr:rowOff>0</xdr:rowOff>
    </xdr:to>
    <xdr:graphicFrame macro="">
      <xdr:nvGraphicFramePr>
        <xdr:cNvPr id="7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0.02448</cdr:x>
      <cdr:y>0.84676</cdr:y>
    </cdr:from>
    <cdr:to>
      <cdr:x>0.28162</cdr:x>
      <cdr:y>0.98701</cdr:y>
    </cdr:to>
    <cdr:sp macro="" textlink="">
      <cdr:nvSpPr>
        <cdr:cNvPr id="9225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61016" y="2057397"/>
          <a:ext cx="1691325" cy="3407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Sources : Agreste, Insee</a:t>
          </a:r>
        </a:p>
        <a:p xmlns:a="http://schemas.openxmlformats.org/drawingml/2006/main">
          <a:pPr algn="l" rtl="0">
            <a:defRPr sz="1000"/>
          </a:pPr>
          <a:r>
            <a:rPr lang="fr-FR" sz="700" b="0" i="0" u="none" strike="noStrike" baseline="0">
              <a:solidFill>
                <a:srgbClr val="000000"/>
              </a:solidFill>
              <a:latin typeface="Marianne" panose="02000000000000000000" pitchFamily="50" charset="0"/>
              <a:cs typeface="Arial"/>
            </a:rPr>
            <a:t>* moyenne 2018-2019 à 2022-2023</a:t>
          </a:r>
        </a:p>
      </cdr:txBody>
    </cdr:sp>
  </cdr:relSizeAnchor>
  <cdr:relSizeAnchor xmlns:cdr="http://schemas.openxmlformats.org/drawingml/2006/chartDrawing">
    <cdr:from>
      <cdr:x>0</cdr:x>
      <cdr:y>0.01821</cdr:y>
    </cdr:from>
    <cdr:to>
      <cdr:x>0.5824</cdr:x>
      <cdr:y>0.12613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38254"/>
          <a:ext cx="4057650" cy="2267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FR" sz="800" b="1">
              <a:latin typeface="Marianne" panose="02000000000000000000" pitchFamily="50" charset="0"/>
            </a:rPr>
            <a:t>Indice des prix à la production (IPPAP) - base 100 en 2020</a:t>
          </a:r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Palissade">
      <a:dk1>
        <a:srgbClr val="000000"/>
      </a:dk1>
      <a:lt1>
        <a:sysClr val="window" lastClr="FFFFFF"/>
      </a:lt1>
      <a:dk2>
        <a:srgbClr val="5E5E5E"/>
      </a:dk2>
      <a:lt2>
        <a:srgbClr val="DDDDDD"/>
      </a:lt2>
      <a:accent1>
        <a:srgbClr val="418AB3"/>
      </a:accent1>
      <a:accent2>
        <a:srgbClr val="A6B727"/>
      </a:accent2>
      <a:accent3>
        <a:srgbClr val="F69200"/>
      </a:accent3>
      <a:accent4>
        <a:srgbClr val="838383"/>
      </a:accent4>
      <a:accent5>
        <a:srgbClr val="FEC306"/>
      </a:accent5>
      <a:accent6>
        <a:srgbClr val="DF5327"/>
      </a:accent6>
      <a:hlink>
        <a:srgbClr val="F59E00"/>
      </a:hlink>
      <a:folHlink>
        <a:srgbClr val="B2B2B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K36" sqref="K36"/>
    </sheetView>
  </sheetViews>
  <sheetFormatPr baseColWidth="10" defaultRowHeight="12.75" x14ac:dyDescent="0.2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3"/>
  <sheetViews>
    <sheetView tabSelected="1" zoomScaleNormal="100" workbookViewId="0">
      <selection activeCell="B4" sqref="B4:G13"/>
    </sheetView>
  </sheetViews>
  <sheetFormatPr baseColWidth="10" defaultRowHeight="15.75" x14ac:dyDescent="0.3"/>
  <cols>
    <col min="1" max="1" width="1.7109375" style="18" customWidth="1"/>
    <col min="2" max="2" width="10.7109375" style="1" customWidth="1"/>
    <col min="3" max="3" width="28.7109375" style="2" customWidth="1"/>
    <col min="4" max="7" width="12.7109375" style="2" customWidth="1"/>
    <col min="8" max="8" width="1.7109375" style="18" customWidth="1"/>
    <col min="9" max="9" width="15.7109375" style="18" customWidth="1"/>
    <col min="10" max="16384" width="11.42578125" style="18"/>
  </cols>
  <sheetData>
    <row r="1" spans="2:10" x14ac:dyDescent="0.3">
      <c r="B1" s="18"/>
      <c r="C1" s="1"/>
      <c r="H1" s="2"/>
    </row>
    <row r="2" spans="2:10" ht="18" x14ac:dyDescent="0.35">
      <c r="B2" s="34" t="s">
        <v>52</v>
      </c>
      <c r="C2" s="34"/>
      <c r="D2" s="34"/>
      <c r="E2" s="34"/>
      <c r="F2" s="34"/>
      <c r="G2" s="34"/>
    </row>
    <row r="4" spans="2:10" s="19" customFormat="1" ht="25.5" x14ac:dyDescent="0.3">
      <c r="B4" s="32" t="s">
        <v>45</v>
      </c>
      <c r="C4" s="33"/>
      <c r="D4" s="13" t="s">
        <v>26</v>
      </c>
      <c r="E4" s="13" t="s">
        <v>51</v>
      </c>
      <c r="F4" s="13" t="s">
        <v>27</v>
      </c>
      <c r="G4" s="13" t="s">
        <v>2</v>
      </c>
      <c r="H4" s="11"/>
      <c r="I4" s="11"/>
      <c r="J4" s="11"/>
    </row>
    <row r="5" spans="2:10" x14ac:dyDescent="0.3">
      <c r="B5" s="35" t="s">
        <v>28</v>
      </c>
      <c r="C5" s="3" t="s">
        <v>46</v>
      </c>
      <c r="D5" s="9">
        <v>2190</v>
      </c>
      <c r="E5" s="9">
        <v>4422</v>
      </c>
      <c r="F5" s="9">
        <v>3386</v>
      </c>
      <c r="G5" s="9">
        <v>9998</v>
      </c>
      <c r="H5" s="2"/>
      <c r="I5" s="2"/>
      <c r="J5" s="2"/>
    </row>
    <row r="6" spans="2:10" x14ac:dyDescent="0.3">
      <c r="B6" s="36"/>
      <c r="C6" s="12" t="s">
        <v>39</v>
      </c>
      <c r="D6" s="26">
        <v>1.6241299303944245</v>
      </c>
      <c r="E6" s="26">
        <v>1.0511882998171851</v>
      </c>
      <c r="F6" s="26" t="s">
        <v>43</v>
      </c>
      <c r="G6" s="26">
        <v>0.81677926792376176</v>
      </c>
      <c r="H6" s="2"/>
      <c r="I6" s="2"/>
      <c r="J6" s="2"/>
    </row>
    <row r="7" spans="2:10" x14ac:dyDescent="0.3">
      <c r="B7" s="4"/>
      <c r="C7" s="5"/>
      <c r="D7" s="5"/>
      <c r="E7" s="5"/>
      <c r="F7" s="5"/>
      <c r="G7" s="5"/>
      <c r="H7" s="2"/>
      <c r="I7" s="2"/>
      <c r="J7" s="2"/>
    </row>
    <row r="8" spans="2:10" x14ac:dyDescent="0.3">
      <c r="B8" s="29" t="s">
        <v>29</v>
      </c>
      <c r="C8" s="3" t="s">
        <v>30</v>
      </c>
      <c r="D8" s="28">
        <v>81.691000000000003</v>
      </c>
      <c r="E8" s="28">
        <v>132.714934</v>
      </c>
      <c r="F8" s="28">
        <v>119.2411326752777</v>
      </c>
      <c r="G8" s="28">
        <v>333.6470666752777</v>
      </c>
      <c r="H8" s="2"/>
      <c r="I8" s="2"/>
      <c r="J8" s="2"/>
    </row>
    <row r="9" spans="2:10" x14ac:dyDescent="0.3">
      <c r="B9" s="30"/>
      <c r="C9" s="12" t="s">
        <v>39</v>
      </c>
      <c r="D9" s="26">
        <v>4.8137522581704673</v>
      </c>
      <c r="E9" s="26">
        <v>-1.4970949737256101</v>
      </c>
      <c r="F9" s="26" t="s">
        <v>43</v>
      </c>
      <c r="G9" s="26">
        <v>0.81509918440054729</v>
      </c>
      <c r="H9" s="2"/>
      <c r="I9" s="2"/>
      <c r="J9" s="2"/>
    </row>
    <row r="10" spans="2:10" x14ac:dyDescent="0.3">
      <c r="B10" s="31"/>
      <c r="C10" s="12" t="s">
        <v>42</v>
      </c>
      <c r="D10" s="26">
        <v>-9.8415729776572309</v>
      </c>
      <c r="E10" s="26">
        <v>0.46687693657516682</v>
      </c>
      <c r="F10" s="26" t="s">
        <v>43</v>
      </c>
      <c r="G10" s="26">
        <v>-1.765119895709566</v>
      </c>
      <c r="H10" s="2"/>
      <c r="I10" s="2"/>
      <c r="J10" s="2"/>
    </row>
    <row r="11" spans="2:10" x14ac:dyDescent="0.3">
      <c r="B11" s="2" t="s">
        <v>1</v>
      </c>
      <c r="C11" s="6"/>
      <c r="D11" s="7"/>
      <c r="E11" s="8"/>
    </row>
    <row r="12" spans="2:10" x14ac:dyDescent="0.3">
      <c r="B12" s="2" t="s">
        <v>41</v>
      </c>
    </row>
    <row r="13" spans="2:10" x14ac:dyDescent="0.3">
      <c r="B13" s="10" t="s">
        <v>40</v>
      </c>
    </row>
  </sheetData>
  <mergeCells count="4">
    <mergeCell ref="B8:B10"/>
    <mergeCell ref="B4:C4"/>
    <mergeCell ref="B2:G2"/>
    <mergeCell ref="B5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zoomScaleNormal="100" workbookViewId="0">
      <selection activeCell="A19" sqref="A19"/>
    </sheetView>
  </sheetViews>
  <sheetFormatPr baseColWidth="10" defaultRowHeight="15.75" x14ac:dyDescent="0.3"/>
  <cols>
    <col min="1" max="1" width="19.140625" style="18" customWidth="1"/>
    <col min="2" max="2" width="10.85546875" style="18" customWidth="1"/>
    <col min="3" max="14" width="10.7109375" style="18" customWidth="1"/>
    <col min="15" max="37" width="11.42578125" style="18" customWidth="1"/>
    <col min="38" max="16384" width="11.42578125" style="18"/>
  </cols>
  <sheetData>
    <row r="1" spans="1:13" ht="18.75" x14ac:dyDescent="0.35">
      <c r="A1" s="17" t="s">
        <v>48</v>
      </c>
    </row>
    <row r="2" spans="1:13" s="2" customFormat="1" ht="12.75" x14ac:dyDescent="0.25">
      <c r="A2" s="2" t="s">
        <v>44</v>
      </c>
    </row>
    <row r="3" spans="1:13" s="2" customFormat="1" ht="12.75" x14ac:dyDescent="0.25">
      <c r="A3" s="2" t="s">
        <v>31</v>
      </c>
    </row>
    <row r="4" spans="1:13" s="2" customFormat="1" ht="12.75" x14ac:dyDescent="0.25"/>
    <row r="5" spans="1:13" s="2" customFormat="1" ht="12.75" x14ac:dyDescent="0.25">
      <c r="B5" s="13" t="s">
        <v>7</v>
      </c>
      <c r="C5" s="13" t="s">
        <v>8</v>
      </c>
      <c r="D5" s="13" t="s">
        <v>18</v>
      </c>
      <c r="E5" s="13" t="s">
        <v>10</v>
      </c>
      <c r="F5" s="13" t="s">
        <v>19</v>
      </c>
      <c r="G5" s="13" t="s">
        <v>20</v>
      </c>
      <c r="H5" s="13" t="s">
        <v>21</v>
      </c>
      <c r="I5" s="13" t="s">
        <v>22</v>
      </c>
      <c r="J5" s="13" t="s">
        <v>23</v>
      </c>
      <c r="K5" s="13" t="s">
        <v>24</v>
      </c>
      <c r="L5" s="13" t="s">
        <v>5</v>
      </c>
      <c r="M5" s="13" t="s">
        <v>6</v>
      </c>
    </row>
    <row r="6" spans="1:13" s="2" customFormat="1" ht="12.75" x14ac:dyDescent="0.25">
      <c r="A6" s="24" t="s">
        <v>49</v>
      </c>
      <c r="B6" s="27">
        <v>193.46739769999999</v>
      </c>
      <c r="C6" s="27">
        <v>182.4748979</v>
      </c>
      <c r="D6" s="27">
        <v>165.2533981</v>
      </c>
      <c r="E6" s="27">
        <v>145.38089830000001</v>
      </c>
      <c r="F6" s="27">
        <v>134.40599839999999</v>
      </c>
      <c r="G6" s="27">
        <v>123.7756985</v>
      </c>
      <c r="H6" s="27">
        <v>123.9879985</v>
      </c>
      <c r="I6" s="27">
        <v>128.0666985</v>
      </c>
      <c r="J6" s="27">
        <v>136.1999984</v>
      </c>
      <c r="K6" s="27">
        <v>141.59999830000001</v>
      </c>
      <c r="L6" s="27">
        <v>150.59999819999999</v>
      </c>
      <c r="M6" s="27">
        <v>158.9</v>
      </c>
    </row>
    <row r="7" spans="1:13" s="2" customFormat="1" ht="12.75" x14ac:dyDescent="0.25">
      <c r="A7" s="24" t="s">
        <v>50</v>
      </c>
      <c r="B7" s="27">
        <v>102.9626988</v>
      </c>
      <c r="C7" s="27">
        <v>101.1306988</v>
      </c>
      <c r="D7" s="27">
        <v>98.345898800000001</v>
      </c>
      <c r="E7" s="27">
        <v>106.5088987</v>
      </c>
      <c r="F7" s="27">
        <v>111.29499869999999</v>
      </c>
      <c r="G7" s="27">
        <v>110.88909870000001</v>
      </c>
      <c r="H7" s="27">
        <v>110.77319869999999</v>
      </c>
      <c r="I7" s="27">
        <v>113.99659870000001</v>
      </c>
      <c r="J7" s="27">
        <v>120.31149859999999</v>
      </c>
      <c r="K7" s="27">
        <v>123.73979850000001</v>
      </c>
      <c r="L7" s="27">
        <v>136.46259839999999</v>
      </c>
      <c r="M7" s="27">
        <v>168.558098</v>
      </c>
    </row>
    <row r="8" spans="1:13" s="2" customFormat="1" ht="12.75" x14ac:dyDescent="0.25">
      <c r="A8" s="24" t="s">
        <v>35</v>
      </c>
      <c r="B8" s="27">
        <v>126.00294645589315</v>
      </c>
      <c r="C8" s="27">
        <v>117.28227283588274</v>
      </c>
      <c r="D8" s="27">
        <v>107.71147567527274</v>
      </c>
      <c r="E8" s="27">
        <v>103.1839109504709</v>
      </c>
      <c r="F8" s="27">
        <v>100.99649263172945</v>
      </c>
      <c r="G8" s="27">
        <v>94.893145175232576</v>
      </c>
      <c r="H8" s="27">
        <v>92.155878216799337</v>
      </c>
      <c r="I8" s="27">
        <v>89.836931597400124</v>
      </c>
      <c r="J8" s="27">
        <v>93.768687626881814</v>
      </c>
      <c r="K8" s="27">
        <v>96.120910820329726</v>
      </c>
      <c r="L8" s="27">
        <v>105.06502001373421</v>
      </c>
      <c r="M8" s="27">
        <v>117.57505156414879</v>
      </c>
    </row>
    <row r="9" spans="1:13" s="2" customFormat="1" ht="12.75" x14ac:dyDescent="0.25">
      <c r="A9" s="24" t="s">
        <v>25</v>
      </c>
      <c r="B9" s="27">
        <v>112.1774222</v>
      </c>
      <c r="C9" s="27">
        <v>112.47384510000001</v>
      </c>
      <c r="D9" s="27">
        <v>101.92633499999999</v>
      </c>
      <c r="E9" s="27">
        <v>102.1698768</v>
      </c>
      <c r="F9" s="27">
        <v>117.35041200000001</v>
      </c>
      <c r="G9" s="27">
        <v>127.03186100000001</v>
      </c>
      <c r="H9" s="27">
        <v>138.88371770000001</v>
      </c>
      <c r="I9" s="27">
        <v>136.6279471</v>
      </c>
      <c r="J9" s="27">
        <v>149.00918379999999</v>
      </c>
      <c r="K9" s="27">
        <v>131.9319529</v>
      </c>
      <c r="L9" s="27">
        <v>135.2355886</v>
      </c>
      <c r="M9" s="27">
        <v>125.7</v>
      </c>
    </row>
    <row r="10" spans="1:13" s="2" customFormat="1" ht="12.75" x14ac:dyDescent="0.25"/>
    <row r="11" spans="1:13" s="2" customFormat="1" ht="12.75" x14ac:dyDescent="0.25">
      <c r="A11" s="2" t="s">
        <v>37</v>
      </c>
    </row>
    <row r="12" spans="1:13" s="2" customFormat="1" ht="12.75" x14ac:dyDescent="0.25">
      <c r="A12" s="2" t="s">
        <v>36</v>
      </c>
    </row>
    <row r="13" spans="1:13" s="2" customFormat="1" ht="12.75" x14ac:dyDescent="0.25"/>
    <row r="14" spans="1:13" s="2" customFormat="1" ht="12.75" x14ac:dyDescent="0.25"/>
    <row r="15" spans="1:13" s="2" customFormat="1" ht="12.75" x14ac:dyDescent="0.25"/>
    <row r="16" spans="1:13" ht="18" x14ac:dyDescent="0.3">
      <c r="B16" s="14" t="s">
        <v>53</v>
      </c>
      <c r="C16" s="20"/>
    </row>
    <row r="17" spans="1:6" x14ac:dyDescent="0.3">
      <c r="B17" s="21"/>
    </row>
    <row r="18" spans="1:6" x14ac:dyDescent="0.3">
      <c r="B18" s="21"/>
    </row>
    <row r="19" spans="1:6" x14ac:dyDescent="0.3">
      <c r="B19" s="21"/>
    </row>
    <row r="20" spans="1:6" x14ac:dyDescent="0.3">
      <c r="B20" s="21"/>
    </row>
    <row r="21" spans="1:6" x14ac:dyDescent="0.3">
      <c r="B21" s="21"/>
    </row>
    <row r="22" spans="1:6" x14ac:dyDescent="0.3">
      <c r="B22" s="22"/>
    </row>
    <row r="23" spans="1:6" x14ac:dyDescent="0.3">
      <c r="B23" s="22"/>
    </row>
    <row r="24" spans="1:6" x14ac:dyDescent="0.3">
      <c r="B24" s="23"/>
      <c r="C24" s="23"/>
      <c r="D24" s="23"/>
      <c r="E24" s="23"/>
      <c r="F24" s="23"/>
    </row>
    <row r="25" spans="1:6" x14ac:dyDescent="0.3">
      <c r="B25" s="21"/>
    </row>
    <row r="26" spans="1:6" x14ac:dyDescent="0.3">
      <c r="B26" s="21"/>
    </row>
    <row r="27" spans="1:6" x14ac:dyDescent="0.3">
      <c r="B27" s="21"/>
    </row>
    <row r="28" spans="1:6" x14ac:dyDescent="0.3">
      <c r="B28" s="21"/>
    </row>
    <row r="29" spans="1:6" x14ac:dyDescent="0.3">
      <c r="B29" s="21"/>
    </row>
    <row r="31" spans="1:6" x14ac:dyDescent="0.3">
      <c r="A31" s="2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"/>
  <sheetViews>
    <sheetView workbookViewId="0">
      <selection activeCell="H30" sqref="H30"/>
    </sheetView>
  </sheetViews>
  <sheetFormatPr baseColWidth="10"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"/>
  <sheetViews>
    <sheetView zoomScaleNormal="100" workbookViewId="0"/>
  </sheetViews>
  <sheetFormatPr baseColWidth="10" defaultRowHeight="12.75" x14ac:dyDescent="0.25"/>
  <cols>
    <col min="1" max="1" width="24.140625" style="2" customWidth="1"/>
    <col min="2" max="37" width="9.7109375" style="2" customWidth="1"/>
    <col min="38" max="16384" width="11.42578125" style="2"/>
  </cols>
  <sheetData>
    <row r="1" spans="1:37" ht="18" x14ac:dyDescent="0.35">
      <c r="A1" s="16" t="s">
        <v>47</v>
      </c>
    </row>
    <row r="2" spans="1:37" x14ac:dyDescent="0.25">
      <c r="A2" s="25" t="s">
        <v>31</v>
      </c>
    </row>
    <row r="3" spans="1:37" x14ac:dyDescent="0.25">
      <c r="A3" s="25" t="s">
        <v>32</v>
      </c>
    </row>
    <row r="4" spans="1:37" x14ac:dyDescent="0.25">
      <c r="B4" s="13" t="s">
        <v>0</v>
      </c>
      <c r="C4" s="13" t="s">
        <v>0</v>
      </c>
      <c r="D4" s="13" t="s">
        <v>0</v>
      </c>
      <c r="E4" s="13" t="s">
        <v>0</v>
      </c>
      <c r="F4" s="13" t="s">
        <v>0</v>
      </c>
      <c r="G4" s="13" t="s">
        <v>0</v>
      </c>
      <c r="H4" s="13" t="s">
        <v>0</v>
      </c>
      <c r="I4" s="13" t="s">
        <v>0</v>
      </c>
      <c r="J4" s="13" t="s">
        <v>0</v>
      </c>
      <c r="K4" s="13" t="s">
        <v>0</v>
      </c>
      <c r="L4" s="13" t="s">
        <v>0</v>
      </c>
      <c r="M4" s="13" t="s">
        <v>0</v>
      </c>
      <c r="N4" s="13" t="s">
        <v>17</v>
      </c>
      <c r="O4" s="13" t="s">
        <v>17</v>
      </c>
      <c r="P4" s="13" t="s">
        <v>17</v>
      </c>
      <c r="Q4" s="13" t="s">
        <v>17</v>
      </c>
      <c r="R4" s="13" t="s">
        <v>17</v>
      </c>
      <c r="S4" s="13" t="s">
        <v>17</v>
      </c>
      <c r="T4" s="13" t="s">
        <v>17</v>
      </c>
      <c r="U4" s="13" t="s">
        <v>17</v>
      </c>
      <c r="V4" s="13" t="s">
        <v>17</v>
      </c>
      <c r="W4" s="13" t="s">
        <v>17</v>
      </c>
      <c r="X4" s="13" t="s">
        <v>17</v>
      </c>
      <c r="Y4" s="13" t="s">
        <v>17</v>
      </c>
      <c r="Z4" s="13" t="s">
        <v>15</v>
      </c>
      <c r="AA4" s="13" t="s">
        <v>15</v>
      </c>
      <c r="AB4" s="13" t="s">
        <v>15</v>
      </c>
      <c r="AC4" s="13" t="s">
        <v>15</v>
      </c>
      <c r="AD4" s="13" t="s">
        <v>15</v>
      </c>
      <c r="AE4" s="13" t="s">
        <v>15</v>
      </c>
      <c r="AF4" s="13" t="s">
        <v>15</v>
      </c>
      <c r="AG4" s="13" t="s">
        <v>15</v>
      </c>
      <c r="AH4" s="13" t="s">
        <v>15</v>
      </c>
      <c r="AI4" s="13" t="s">
        <v>15</v>
      </c>
      <c r="AJ4" s="13" t="s">
        <v>15</v>
      </c>
      <c r="AK4" s="13" t="s">
        <v>15</v>
      </c>
    </row>
    <row r="5" spans="1:37" x14ac:dyDescent="0.25"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3" t="s">
        <v>13</v>
      </c>
      <c r="M5" s="13" t="s">
        <v>14</v>
      </c>
      <c r="N5" s="13" t="s">
        <v>3</v>
      </c>
      <c r="O5" s="13" t="s">
        <v>4</v>
      </c>
      <c r="P5" s="13" t="s">
        <v>5</v>
      </c>
      <c r="Q5" s="13" t="s">
        <v>6</v>
      </c>
      <c r="R5" s="13" t="s">
        <v>7</v>
      </c>
      <c r="S5" s="13" t="s">
        <v>8</v>
      </c>
      <c r="T5" s="13" t="s">
        <v>9</v>
      </c>
      <c r="U5" s="13" t="s">
        <v>10</v>
      </c>
      <c r="V5" s="13" t="s">
        <v>11</v>
      </c>
      <c r="W5" s="13" t="s">
        <v>12</v>
      </c>
      <c r="X5" s="13" t="s">
        <v>13</v>
      </c>
      <c r="Y5" s="13" t="s">
        <v>14</v>
      </c>
      <c r="Z5" s="13" t="s">
        <v>3</v>
      </c>
      <c r="AA5" s="13" t="s">
        <v>4</v>
      </c>
      <c r="AB5" s="13" t="s">
        <v>5</v>
      </c>
      <c r="AC5" s="13" t="s">
        <v>6</v>
      </c>
      <c r="AD5" s="13" t="s">
        <v>7</v>
      </c>
      <c r="AE5" s="13" t="s">
        <v>8</v>
      </c>
      <c r="AF5" s="13" t="s">
        <v>9</v>
      </c>
      <c r="AG5" s="13" t="s">
        <v>10</v>
      </c>
      <c r="AH5" s="13" t="s">
        <v>11</v>
      </c>
      <c r="AI5" s="13" t="s">
        <v>12</v>
      </c>
      <c r="AJ5" s="13" t="s">
        <v>13</v>
      </c>
      <c r="AK5" s="13" t="s">
        <v>14</v>
      </c>
    </row>
    <row r="6" spans="1:37" x14ac:dyDescent="0.25">
      <c r="A6" s="24" t="s">
        <v>33</v>
      </c>
      <c r="B6" s="15">
        <v>13439.505999999999</v>
      </c>
      <c r="C6" s="15">
        <v>8672.2150000000001</v>
      </c>
      <c r="D6" s="15">
        <v>13498.191999999999</v>
      </c>
      <c r="E6" s="15">
        <v>14564.648999999999</v>
      </c>
      <c r="F6" s="15">
        <v>14952.764999999999</v>
      </c>
      <c r="G6" s="15">
        <v>12341.143</v>
      </c>
      <c r="H6" s="15">
        <v>8566.4930000000004</v>
      </c>
      <c r="I6" s="15">
        <v>6159.5659999999998</v>
      </c>
      <c r="J6" s="15">
        <v>8840.9549999999999</v>
      </c>
      <c r="K6" s="15">
        <v>8263.42</v>
      </c>
      <c r="L6" s="15">
        <v>13824.316999999999</v>
      </c>
      <c r="M6" s="15">
        <v>11046.468999999999</v>
      </c>
      <c r="N6" s="15">
        <v>11957.775</v>
      </c>
      <c r="O6" s="15">
        <v>11308.093000000001</v>
      </c>
      <c r="P6" s="15">
        <v>15686.69</v>
      </c>
      <c r="Q6" s="15">
        <v>18821.370999999999</v>
      </c>
      <c r="R6" s="15">
        <v>23802.1</v>
      </c>
      <c r="S6" s="15">
        <v>8468.9660000000003</v>
      </c>
      <c r="T6" s="15">
        <v>11025.453</v>
      </c>
      <c r="U6" s="15">
        <v>6575.0609999999997</v>
      </c>
      <c r="V6" s="15">
        <v>7234.0240000000003</v>
      </c>
      <c r="W6" s="15">
        <v>7988.1239999999998</v>
      </c>
      <c r="X6" s="15">
        <v>10581.285</v>
      </c>
      <c r="Y6" s="15">
        <v>8096.5619999999999</v>
      </c>
      <c r="Z6" s="15">
        <v>12586.834999999999</v>
      </c>
      <c r="AA6" s="15">
        <v>9401.0840000000007</v>
      </c>
      <c r="AB6" s="15">
        <v>12766.682000000001</v>
      </c>
      <c r="AC6" s="15" t="s">
        <v>16</v>
      </c>
      <c r="AD6" s="15" t="s">
        <v>16</v>
      </c>
      <c r="AE6" s="15" t="s">
        <v>16</v>
      </c>
      <c r="AF6" s="15" t="s">
        <v>16</v>
      </c>
      <c r="AG6" s="15" t="s">
        <v>16</v>
      </c>
      <c r="AH6" s="15" t="s">
        <v>16</v>
      </c>
      <c r="AI6" s="15" t="s">
        <v>16</v>
      </c>
      <c r="AJ6" s="15" t="s">
        <v>16</v>
      </c>
      <c r="AK6" s="15" t="s">
        <v>16</v>
      </c>
    </row>
    <row r="7" spans="1:37" x14ac:dyDescent="0.25">
      <c r="A7" s="24" t="s">
        <v>34</v>
      </c>
      <c r="B7" s="15">
        <v>4227.87</v>
      </c>
      <c r="C7" s="15">
        <v>4841.8590000000004</v>
      </c>
      <c r="D7" s="15">
        <v>8499.24</v>
      </c>
      <c r="E7" s="15">
        <v>3331.3220000000001</v>
      </c>
      <c r="F7" s="15">
        <v>2687.2620000000002</v>
      </c>
      <c r="G7" s="15">
        <v>7723.5559999999996</v>
      </c>
      <c r="H7" s="15">
        <v>4984.2389999999996</v>
      </c>
      <c r="I7" s="15">
        <v>5286.7139999999999</v>
      </c>
      <c r="J7" s="15">
        <v>4550.6130000000003</v>
      </c>
      <c r="K7" s="15">
        <v>2054.3890000000001</v>
      </c>
      <c r="L7" s="15">
        <v>2188.61</v>
      </c>
      <c r="M7" s="15">
        <v>4221.2470000000003</v>
      </c>
      <c r="N7" s="15">
        <v>1427.317</v>
      </c>
      <c r="O7" s="15">
        <v>1558.5409999999999</v>
      </c>
      <c r="P7" s="15">
        <v>1312.471</v>
      </c>
      <c r="Q7" s="15">
        <v>1158.4480000000001</v>
      </c>
      <c r="R7" s="15">
        <v>4007.1210000000001</v>
      </c>
      <c r="S7" s="15">
        <v>19175.973999999998</v>
      </c>
      <c r="T7" s="15">
        <v>6118.1149999999998</v>
      </c>
      <c r="U7" s="15">
        <v>4202.6289999999999</v>
      </c>
      <c r="V7" s="15">
        <v>5613.1610000000001</v>
      </c>
      <c r="W7" s="15">
        <v>5380.4769999999999</v>
      </c>
      <c r="X7" s="15">
        <v>2645.6390000000001</v>
      </c>
      <c r="Y7" s="15">
        <v>4768.5990000000002</v>
      </c>
      <c r="Z7" s="15">
        <v>4599.8980000000001</v>
      </c>
      <c r="AA7" s="15">
        <v>2137.6880000000001</v>
      </c>
      <c r="AB7" s="15">
        <v>3601.3319999999999</v>
      </c>
      <c r="AC7" s="15" t="s">
        <v>16</v>
      </c>
      <c r="AD7" s="15" t="s">
        <v>16</v>
      </c>
      <c r="AE7" s="15" t="s">
        <v>16</v>
      </c>
      <c r="AF7" s="15" t="s">
        <v>16</v>
      </c>
      <c r="AG7" s="15" t="s">
        <v>16</v>
      </c>
      <c r="AH7" s="15" t="s">
        <v>16</v>
      </c>
      <c r="AI7" s="15" t="s">
        <v>16</v>
      </c>
      <c r="AJ7" s="15" t="s">
        <v>16</v>
      </c>
      <c r="AK7" s="15" t="s">
        <v>16</v>
      </c>
    </row>
    <row r="9" spans="1:37" x14ac:dyDescent="0.25">
      <c r="A9" s="2" t="s">
        <v>38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Infos Rapides</vt:lpstr>
      <vt:lpstr>Figure 1</vt:lpstr>
      <vt:lpstr>Figure 2</vt:lpstr>
      <vt:lpstr>DONNÉES COMPLÉMENTAIRES</vt:lpstr>
      <vt:lpstr>commerce ext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Annie DELORT</dc:creator>
  <cp:lastModifiedBy>Sébastien RAULO</cp:lastModifiedBy>
  <dcterms:created xsi:type="dcterms:W3CDTF">2023-03-24T13:42:54Z</dcterms:created>
  <dcterms:modified xsi:type="dcterms:W3CDTF">2024-05-23T16:58:37Z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