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viti\TABLEAU_CONJONCTURE\MDD\"/>
    </mc:Choice>
  </mc:AlternateContent>
  <xr:revisionPtr revIDLastSave="0" documentId="13_ncr:1_{FAE59711-0F86-4E38-9BE1-0B96925492F3}" xr6:coauthVersionLast="47" xr6:coauthVersionMax="47" xr10:uidLastSave="{00000000-0000-0000-0000-000000000000}"/>
  <bookViews>
    <workbookView xWindow="-28920" yWindow="-120" windowWidth="29040" windowHeight="15720" tabRatio="828" xr2:uid="{00000000-000D-0000-FFFF-FFFF00000000}"/>
  </bookViews>
  <sheets>
    <sheet name="Figure1" sheetId="22" r:id="rId1"/>
    <sheet name="Figure2" sheetId="20" r:id="rId2"/>
    <sheet name="Figure3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<sst xmlns="http://schemas.openxmlformats.org/spreadsheetml/2006/main" count="119" uniqueCount="76">
  <si>
    <t>Catégories de vins</t>
  </si>
  <si>
    <t>Vins AOP</t>
  </si>
  <si>
    <t>Vins IGP</t>
  </si>
  <si>
    <t>Vins pour eaux-de-vie</t>
  </si>
  <si>
    <t>Autres vins (dont vins sans IG)</t>
  </si>
  <si>
    <t>TOTAL VINS</t>
  </si>
  <si>
    <t>Moy</t>
  </si>
  <si>
    <t>2020</t>
  </si>
  <si>
    <t>2021</t>
  </si>
  <si>
    <t>2023</t>
  </si>
  <si>
    <t>2022</t>
  </si>
  <si>
    <t>%</t>
  </si>
  <si>
    <t>Millier hl</t>
  </si>
  <si>
    <t>Moyenne 2019-2023</t>
  </si>
  <si>
    <t>2024/2023</t>
  </si>
  <si>
    <t>2024/Moyenne 2019-2023</t>
  </si>
  <si>
    <t>-15</t>
  </si>
  <si>
    <t>-18</t>
  </si>
  <si>
    <t>-5</t>
  </si>
  <si>
    <t>-11</t>
  </si>
  <si>
    <t>Tous vins (**)</t>
  </si>
  <si>
    <t>Récolte pour AOP hors vins pour eaux-de-vie</t>
  </si>
  <si>
    <t>Champagne***</t>
  </si>
  <si>
    <t>Bourgogne - Beaujolais</t>
  </si>
  <si>
    <t>Alsace</t>
  </si>
  <si>
    <t xml:space="preserve">Savoie </t>
  </si>
  <si>
    <t>Jura</t>
  </si>
  <si>
    <t>Val de Loire</t>
  </si>
  <si>
    <t>Charentes</t>
  </si>
  <si>
    <t>ns</t>
  </si>
  <si>
    <t xml:space="preserve">Sud-Ouest </t>
  </si>
  <si>
    <t>Bordelais</t>
  </si>
  <si>
    <t>Languedoc-Roussillon</t>
  </si>
  <si>
    <t>Corse</t>
  </si>
  <si>
    <t>Sud-Est</t>
  </si>
  <si>
    <t xml:space="preserve"> (*) voir en page 4 la liste des départements suivis pour chaque vignoble. Par exemple, la Corse est représentée par la Haute-Corse. </t>
  </si>
  <si>
    <t>(**) la catégorie « tous vins » inclut outre les vins avec ou sans IG, une estimation des dépassements de plafonds (distillation) et des lies</t>
  </si>
  <si>
    <t>(***) Pour la Champagne, le total des vins ("tous vins") est constitué uniquement des AOP et des volumes en dépassement de plafond ou de lies</t>
  </si>
  <si>
    <t>-16</t>
  </si>
  <si>
    <t>-19</t>
  </si>
  <si>
    <t>-6</t>
  </si>
  <si>
    <t>-7</t>
  </si>
  <si>
    <t>0</t>
  </si>
  <si>
    <t>-4</t>
  </si>
  <si>
    <t>1</t>
  </si>
  <si>
    <t>-17</t>
  </si>
  <si>
    <t>-9</t>
  </si>
  <si>
    <t>-22</t>
  </si>
  <si>
    <t>-3</t>
  </si>
  <si>
    <t>-23</t>
  </si>
  <si>
    <t>-1</t>
  </si>
  <si>
    <t xml:space="preserve"> Figure 1 : production nationale viticole estimée au 1er octobre 2025</t>
  </si>
  <si>
    <t>Sources : Agreste pour 2025, Agreste-Douanes pour années antérieures</t>
  </si>
  <si>
    <t>Moyenne 2020-2024</t>
  </si>
  <si>
    <t>2025/2024</t>
  </si>
  <si>
    <t>2025/Moyenne 2020-2024</t>
  </si>
  <si>
    <t>5</t>
  </si>
  <si>
    <t>-24</t>
  </si>
  <si>
    <t>Figure 2 : estimation de récolte viticole au 1er octobre 2025</t>
  </si>
  <si>
    <t>Figure 3 : estimation de récolte par vignoble au 1er octobre 2025 (*)</t>
  </si>
  <si>
    <t>14</t>
  </si>
  <si>
    <t>-10</t>
  </si>
  <si>
    <t>17</t>
  </si>
  <si>
    <t>18</t>
  </si>
  <si>
    <t>9</t>
  </si>
  <si>
    <t>12</t>
  </si>
  <si>
    <t>211</t>
  </si>
  <si>
    <t>43</t>
  </si>
  <si>
    <t>15</t>
  </si>
  <si>
    <t>19</t>
  </si>
  <si>
    <t>-2</t>
  </si>
  <si>
    <t>-8</t>
  </si>
  <si>
    <t>13</t>
  </si>
  <si>
    <t>6</t>
  </si>
  <si>
    <t>2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</si>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</sst>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#,##0_ ;[Red]\-#,##0\ "/>
  </numFmts>
  <fonts count="16">
    <font>
      <sz val="8"/>
      <name val="Arial MT"/>
    </font>
    <font>
      <sz val="11"/>
      <color theme="1"/>
      <name val="Calibri"/>
      <family val="2"/>
      <scheme val="minor"/>
    </font>
    <font>
      <sz val="10"/>
      <name val="MS Sans Serif"/>
    </font>
    <font>
      <sz val="10"/>
      <name val="Arial"/>
      <family val="2"/>
    </font>
    <font>
      <b/>
      <sz val="8"/>
      <color indexed="10"/>
      <name val="Arial MT"/>
    </font>
    <font>
      <sz val="8"/>
      <name val="Marianne"/>
      <family val="3"/>
    </font>
    <font>
      <sz val="9"/>
      <name val="Marianne"/>
      <family val="3"/>
    </font>
    <font>
      <b/>
      <sz val="9"/>
      <name val="Marianne"/>
      <family val="3"/>
    </font>
    <font>
      <b/>
      <sz val="9"/>
      <color theme="0"/>
      <name val="Marianne"/>
      <family val="3"/>
    </font>
    <font>
      <sz val="7"/>
      <name val="Arial"/>
      <family val="2"/>
    </font>
    <font>
      <b/>
      <sz val="11"/>
      <name val="Marianne"/>
      <family val="3"/>
    </font>
    <font>
      <sz val="9"/>
      <color indexed="12"/>
      <name val="Marianne"/>
      <family val="3"/>
    </font>
    <font>
      <sz val="9"/>
      <color theme="0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ck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6">
    <xf numFmtId="164" fontId="0" fillId="0" borderId="0"/>
    <xf numFmtId="40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" fillId="0" borderId="0"/>
  </cellStyleXfs>
  <cellXfs count="77">
    <xf numFmtId="164" fontId="0" fillId="0" borderId="0" xfId="0"/>
    <xf numFmtId="164" fontId="3" fillId="0" borderId="0" xfId="0" applyFont="1" applyBorder="1"/>
    <xf numFmtId="164" fontId="0" fillId="0" borderId="0" xfId="0" applyBorder="1"/>
    <xf numFmtId="164" fontId="0" fillId="0" borderId="0" xfId="0" applyBorder="1" applyAlignment="1">
      <alignment horizontal="right"/>
    </xf>
    <xf numFmtId="164" fontId="4" fillId="0" borderId="0" xfId="0" applyFont="1" applyBorder="1"/>
    <xf numFmtId="164" fontId="5" fillId="0" borderId="0" xfId="0" applyFont="1" applyFill="1" applyBorder="1" applyAlignment="1">
      <alignment horizontal="left"/>
    </xf>
    <xf numFmtId="164" fontId="9" fillId="0" borderId="0" xfId="0" applyFont="1" applyFill="1" applyBorder="1" applyAlignment="1">
      <alignment horizontal="left"/>
    </xf>
    <xf numFmtId="164" fontId="6" fillId="0" borderId="2" xfId="0" applyFont="1" applyBorder="1" applyAlignment="1">
      <alignment horizontal="left" wrapText="1" indent="1"/>
    </xf>
    <xf numFmtId="164" fontId="6" fillId="0" borderId="2" xfId="0" applyFont="1" applyBorder="1" applyAlignment="1">
      <alignment horizontal="left" indent="1"/>
    </xf>
    <xf numFmtId="164" fontId="7" fillId="3" borderId="2" xfId="0" applyFont="1" applyFill="1" applyBorder="1" applyAlignment="1">
      <alignment horizontal="left" indent="1"/>
    </xf>
    <xf numFmtId="164" fontId="8" fillId="2" borderId="2" xfId="0" applyFont="1" applyFill="1" applyBorder="1" applyAlignment="1">
      <alignment horizontal="left"/>
    </xf>
    <xf numFmtId="164" fontId="8" fillId="2" borderId="2" xfId="0" applyFont="1" applyFill="1" applyBorder="1" applyAlignment="1">
      <alignment horizontal="right"/>
    </xf>
    <xf numFmtId="164" fontId="6" fillId="3" borderId="2" xfId="0" applyFont="1" applyFill="1" applyBorder="1" applyAlignment="1">
      <alignment horizontal="right" wrapText="1"/>
    </xf>
    <xf numFmtId="38" fontId="7" fillId="3" borderId="2" xfId="1" applyNumberFormat="1" applyFont="1" applyFill="1" applyBorder="1" applyAlignment="1">
      <alignment horizontal="right"/>
    </xf>
    <xf numFmtId="9" fontId="7" fillId="3" borderId="2" xfId="4" applyFont="1" applyFill="1" applyBorder="1" applyAlignment="1">
      <alignment horizontal="right"/>
    </xf>
    <xf numFmtId="164" fontId="7" fillId="3" borderId="2" xfId="0" applyFont="1" applyFill="1" applyBorder="1" applyAlignment="1">
      <alignment horizontal="left"/>
    </xf>
    <xf numFmtId="164" fontId="8" fillId="2" borderId="2" xfId="0" applyFont="1" applyFill="1" applyBorder="1" applyAlignment="1">
      <alignment horizontal="right" wrapText="1"/>
    </xf>
    <xf numFmtId="164" fontId="0" fillId="0" borderId="1" xfId="0" applyBorder="1"/>
    <xf numFmtId="164" fontId="0" fillId="0" borderId="1" xfId="0" applyBorder="1" applyAlignment="1">
      <alignment horizontal="right"/>
    </xf>
    <xf numFmtId="3" fontId="0" fillId="0" borderId="1" xfId="0" applyNumberFormat="1" applyBorder="1"/>
    <xf numFmtId="1" fontId="0" fillId="0" borderId="1" xfId="0" applyNumberFormat="1" applyBorder="1"/>
    <xf numFmtId="164" fontId="0" fillId="0" borderId="1" xfId="0" applyBorder="1" applyAlignment="1">
      <alignment horizontal="left" vertical="top"/>
    </xf>
    <xf numFmtId="164" fontId="10" fillId="0" borderId="0" xfId="0" applyFont="1"/>
    <xf numFmtId="164" fontId="7" fillId="0" borderId="0" xfId="0" applyFont="1"/>
    <xf numFmtId="164" fontId="11" fillId="0" borderId="0" xfId="0" applyFont="1"/>
    <xf numFmtId="164" fontId="6" fillId="0" borderId="0" xfId="0" applyFont="1"/>
    <xf numFmtId="38" fontId="6" fillId="0" borderId="2" xfId="1" applyNumberFormat="1" applyFont="1" applyBorder="1" applyAlignment="1">
      <alignment horizontal="right"/>
    </xf>
    <xf numFmtId="38" fontId="6" fillId="4" borderId="2" xfId="1" applyNumberFormat="1" applyFont="1" applyFill="1" applyBorder="1" applyAlignment="1">
      <alignment horizontal="right"/>
    </xf>
    <xf numFmtId="9" fontId="6" fillId="0" borderId="2" xfId="4" applyFont="1" applyFill="1" applyBorder="1" applyAlignment="1">
      <alignment horizontal="right"/>
    </xf>
    <xf numFmtId="164" fontId="9" fillId="0" borderId="0" xfId="0" applyFont="1"/>
    <xf numFmtId="164" fontId="6" fillId="0" borderId="0" xfId="0" applyFont="1" applyAlignment="1">
      <alignment horizontal="right"/>
    </xf>
    <xf numFmtId="164" fontId="12" fillId="2" borderId="3" xfId="0" applyFont="1" applyFill="1" applyBorder="1" applyAlignment="1">
      <alignment horizontal="center"/>
    </xf>
    <xf numFmtId="164" fontId="13" fillId="2" borderId="3" xfId="0" applyFont="1" applyFill="1" applyBorder="1" applyAlignment="1">
      <alignment horizontal="center"/>
    </xf>
    <xf numFmtId="164" fontId="13" fillId="2" borderId="2" xfId="0" applyFont="1" applyFill="1" applyBorder="1" applyAlignment="1">
      <alignment horizontal="right" vertical="center" wrapText="1"/>
    </xf>
    <xf numFmtId="164" fontId="13" fillId="2" borderId="4" xfId="0" applyFont="1" applyFill="1" applyBorder="1" applyAlignment="1">
      <alignment horizontal="right" vertical="center" wrapText="1"/>
    </xf>
    <xf numFmtId="164" fontId="13" fillId="2" borderId="3" xfId="0" applyFont="1" applyFill="1" applyBorder="1" applyAlignment="1">
      <alignment horizontal="right" vertical="center" wrapText="1"/>
    </xf>
    <xf numFmtId="164" fontId="13" fillId="2" borderId="5" xfId="0" applyFont="1" applyFill="1" applyBorder="1" applyAlignment="1">
      <alignment horizontal="right" vertical="center" wrapText="1"/>
    </xf>
    <xf numFmtId="164" fontId="14" fillId="2" borderId="2" xfId="0" applyFont="1" applyFill="1" applyBorder="1" applyAlignment="1">
      <alignment horizontal="right" vertical="center" wrapText="1"/>
    </xf>
    <xf numFmtId="164" fontId="14" fillId="2" borderId="4" xfId="0" applyFont="1" applyFill="1" applyBorder="1" applyAlignment="1">
      <alignment horizontal="right" vertical="center" wrapText="1"/>
    </xf>
    <xf numFmtId="164" fontId="14" fillId="2" borderId="3" xfId="0" applyFont="1" applyFill="1" applyBorder="1" applyAlignment="1">
      <alignment horizontal="right" vertical="center" wrapText="1"/>
    </xf>
    <xf numFmtId="164" fontId="14" fillId="2" borderId="5" xfId="0" applyFont="1" applyFill="1" applyBorder="1" applyAlignment="1">
      <alignment horizontal="right" vertical="center" wrapText="1"/>
    </xf>
    <xf numFmtId="164" fontId="5" fillId="0" borderId="3" xfId="0" applyFont="1" applyBorder="1" applyAlignment="1">
      <alignment horizontal="left" wrapText="1"/>
    </xf>
    <xf numFmtId="1" fontId="5" fillId="0" borderId="2" xfId="1" applyNumberFormat="1" applyFont="1" applyFill="1" applyBorder="1" applyAlignment="1">
      <alignment horizontal="right"/>
    </xf>
    <xf numFmtId="1" fontId="5" fillId="0" borderId="2" xfId="1" applyNumberFormat="1" applyFont="1" applyBorder="1" applyAlignment="1">
      <alignment horizontal="right"/>
    </xf>
    <xf numFmtId="1" fontId="5" fillId="4" borderId="2" xfId="1" applyNumberFormat="1" applyFont="1" applyFill="1" applyBorder="1" applyAlignment="1">
      <alignment horizontal="right"/>
    </xf>
    <xf numFmtId="1" fontId="5" fillId="0" borderId="2" xfId="4" applyNumberFormat="1" applyFont="1" applyFill="1" applyBorder="1" applyAlignment="1">
      <alignment horizontal="right"/>
    </xf>
    <xf numFmtId="1" fontId="5" fillId="0" borderId="4" xfId="4" applyNumberFormat="1" applyFont="1" applyFill="1" applyBorder="1" applyAlignment="1">
      <alignment horizontal="right"/>
    </xf>
    <xf numFmtId="165" fontId="5" fillId="0" borderId="3" xfId="1" applyNumberFormat="1" applyFont="1" applyFill="1" applyBorder="1" applyAlignment="1">
      <alignment horizontal="right"/>
    </xf>
    <xf numFmtId="165" fontId="5" fillId="0" borderId="2" xfId="1" applyNumberFormat="1" applyFont="1" applyFill="1" applyBorder="1" applyAlignment="1">
      <alignment horizontal="right"/>
    </xf>
    <xf numFmtId="165" fontId="5" fillId="4" borderId="2" xfId="1" applyNumberFormat="1" applyFont="1" applyFill="1" applyBorder="1" applyAlignment="1">
      <alignment horizontal="right"/>
    </xf>
    <xf numFmtId="9" fontId="5" fillId="0" borderId="2" xfId="4" applyFont="1" applyFill="1" applyBorder="1" applyAlignment="1">
      <alignment horizontal="right"/>
    </xf>
    <xf numFmtId="9" fontId="5" fillId="0" borderId="5" xfId="4" applyFont="1" applyFill="1" applyBorder="1" applyAlignment="1">
      <alignment horizontal="right"/>
    </xf>
    <xf numFmtId="9" fontId="5" fillId="0" borderId="2" xfId="0" applyNumberFormat="1" applyFont="1" applyFill="1" applyBorder="1" applyAlignment="1">
      <alignment horizontal="right"/>
    </xf>
    <xf numFmtId="164" fontId="5" fillId="0" borderId="6" xfId="0" applyFont="1" applyBorder="1" applyAlignment="1">
      <alignment horizontal="left" wrapText="1"/>
    </xf>
    <xf numFmtId="1" fontId="5" fillId="0" borderId="7" xfId="1" applyNumberFormat="1" applyFont="1" applyFill="1" applyBorder="1" applyAlignment="1">
      <alignment horizontal="right"/>
    </xf>
    <xf numFmtId="1" fontId="5" fillId="4" borderId="7" xfId="1" applyNumberFormat="1" applyFont="1" applyFill="1" applyBorder="1" applyAlignment="1">
      <alignment horizontal="right"/>
    </xf>
    <xf numFmtId="1" fontId="5" fillId="0" borderId="7" xfId="4" applyNumberFormat="1" applyFont="1" applyFill="1" applyBorder="1" applyAlignment="1">
      <alignment horizontal="right"/>
    </xf>
    <xf numFmtId="1" fontId="5" fillId="0" borderId="8" xfId="4" applyNumberFormat="1" applyFont="1" applyFill="1" applyBorder="1" applyAlignment="1">
      <alignment horizontal="right"/>
    </xf>
    <xf numFmtId="165" fontId="5" fillId="0" borderId="6" xfId="1" applyNumberFormat="1" applyFont="1" applyFill="1" applyBorder="1" applyAlignment="1">
      <alignment horizontal="right"/>
    </xf>
    <xf numFmtId="165" fontId="5" fillId="0" borderId="7" xfId="1" applyNumberFormat="1" applyFont="1" applyFill="1" applyBorder="1" applyAlignment="1">
      <alignment horizontal="right"/>
    </xf>
    <xf numFmtId="165" fontId="5" fillId="4" borderId="7" xfId="1" applyNumberFormat="1" applyFont="1" applyFill="1" applyBorder="1" applyAlignment="1">
      <alignment horizontal="right"/>
    </xf>
    <xf numFmtId="9" fontId="5" fillId="0" borderId="7" xfId="0" applyNumberFormat="1" applyFont="1" applyFill="1" applyBorder="1" applyAlignment="1">
      <alignment horizontal="right"/>
    </xf>
    <xf numFmtId="9" fontId="5" fillId="0" borderId="9" xfId="4" applyFont="1" applyFill="1" applyBorder="1" applyAlignment="1">
      <alignment horizontal="right"/>
    </xf>
    <xf numFmtId="164" fontId="3" fillId="0" borderId="10" xfId="0" applyFont="1" applyBorder="1" applyAlignment="1">
      <alignment horizontal="left" wrapText="1"/>
    </xf>
    <xf numFmtId="38" fontId="3" fillId="0" borderId="10" xfId="1" applyNumberFormat="1" applyFont="1" applyFill="1" applyBorder="1" applyAlignment="1">
      <alignment horizontal="right"/>
    </xf>
    <xf numFmtId="38" fontId="3" fillId="0" borderId="10" xfId="1" applyNumberFormat="1" applyFont="1" applyBorder="1" applyAlignment="1">
      <alignment horizontal="right"/>
    </xf>
    <xf numFmtId="9" fontId="3" fillId="0" borderId="10" xfId="4" applyFont="1" applyBorder="1" applyAlignment="1">
      <alignment horizontal="right"/>
    </xf>
    <xf numFmtId="9" fontId="3" fillId="0" borderId="10" xfId="0" applyNumberFormat="1" applyFont="1" applyBorder="1" applyAlignment="1">
      <alignment horizontal="right"/>
    </xf>
    <xf numFmtId="164" fontId="15" fillId="0" borderId="0" xfId="0" applyFont="1" applyFill="1" applyBorder="1" applyAlignment="1">
      <alignment horizontal="left"/>
    </xf>
    <xf numFmtId="164" fontId="15" fillId="0" borderId="0" xfId="0" applyFont="1"/>
    <xf numFmtId="164" fontId="15" fillId="0" borderId="0" xfId="0" applyFont="1" applyFill="1" applyBorder="1" applyAlignment="1">
      <alignment horizontal="left" wrapText="1"/>
    </xf>
    <xf numFmtId="164" fontId="15" fillId="0" borderId="0" xfId="0" applyFont="1" applyBorder="1" applyAlignment="1"/>
    <xf numFmtId="164" fontId="0" fillId="0" borderId="1" xfId="0" applyBorder="1" applyAlignment="1">
      <alignment horizontal="left"/>
    </xf>
    <xf numFmtId="164" fontId="8" fillId="2" borderId="11" xfId="0" applyFont="1" applyFill="1" applyBorder="1" applyAlignment="1">
      <alignment horizontal="left"/>
    </xf>
    <xf numFmtId="164" fontId="8" fillId="2" borderId="12" xfId="0" applyFont="1" applyFill="1" applyBorder="1" applyAlignment="1">
      <alignment horizontal="left"/>
    </xf>
    <xf numFmtId="164" fontId="8" fillId="2" borderId="5" xfId="0" applyFont="1" applyFill="1" applyBorder="1" applyAlignment="1">
      <alignment horizontal="left"/>
    </xf>
    <xf numFmtId="164" fontId="8" fillId="2" borderId="13" xfId="0" applyFont="1" applyFill="1" applyBorder="1" applyAlignment="1">
      <alignment horizontal="left"/>
    </xf>
  </cellXfs>
  <cellStyles count="6">
    <cellStyle name="Milliers" xfId="1" builtinId="3"/>
    <cellStyle name="Normal" xfId="0" builtinId="0"/>
    <cellStyle name="Normal 2" xfId="5" xr:uid="{00000000-0005-0000-0000-000002000000}"/>
    <cellStyle name="Pilote de données - Résultat" xfId="2" xr:uid="{00000000-0005-0000-0000-000003000000}"/>
    <cellStyle name="Pilote de données - Valeur" xfId="3" xr:uid="{00000000-0005-0000-0000-000004000000}"/>
    <cellStyle name="Pourcentage" xfId="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5E5F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E5E5FF"/>
      <rgbColor rgb="00CC99FF"/>
      <rgbColor rgb="00E3E3E3"/>
      <rgbColor rgb="003366FF"/>
      <rgbColor rgb="0033CCCC"/>
      <rgbColor rgb="00339933"/>
      <rgbColor rgb="0099CC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8D6EE"/>
      <color rgb="FF8EA9DB"/>
      <color rgb="FF0000FF"/>
      <color rgb="FFFF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r>
              <a:rPr lang="fr-FR" sz="800">
                <a:solidFill>
                  <a:sysClr val="windowText" lastClr="000000"/>
                </a:solidFill>
                <a:latin typeface="Marianne" panose="02000000000000000000" pitchFamily="50" charset="0"/>
              </a:rPr>
              <a:t>Moyenne</a:t>
            </a:r>
            <a:r>
              <a:rPr lang="fr-FR" sz="800" baseline="0">
                <a:solidFill>
                  <a:sysClr val="windowText" lastClr="000000"/>
                </a:solidFill>
                <a:latin typeface="Marianne" panose="02000000000000000000" pitchFamily="50" charset="0"/>
              </a:rPr>
              <a:t> 2020-2024</a:t>
            </a:r>
            <a:endParaRPr lang="fr-FR" sz="800">
              <a:solidFill>
                <a:sysClr val="windowText" lastClr="000000"/>
              </a:solidFill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0.53118037328667245"/>
          <c:y val="0.12580846410613786"/>
        </c:manualLayout>
      </c:layout>
      <c:overlay val="0"/>
      <c:spPr>
        <a:solidFill>
          <a:sysClr val="window" lastClr="FFFFFF"/>
        </a:solidFill>
      </c:spPr>
    </c:title>
    <c:autoTitleDeleted val="0"/>
    <c:plotArea>
      <c:layout>
        <c:manualLayout>
          <c:layoutTarget val="inner"/>
          <c:xMode val="edge"/>
          <c:yMode val="edge"/>
          <c:x val="0.15046330309448941"/>
          <c:y val="0.22529687750292873"/>
          <c:w val="0.81713147680545795"/>
          <c:h val="0.53755044456839141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99CC33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solidFill>
                  <a:srgbClr val="00B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BBD-4C86-A7F7-95C42A8F8625}"/>
              </c:ext>
            </c:extLst>
          </c:dPt>
          <c:cat>
            <c:strRef>
              <c:f>Figure1!$A$23:$A$28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 </c:v>
                </c:pt>
                <c:pt idx="5">
                  <c:v>2025 </c:v>
                </c:pt>
              </c:strCache>
            </c:strRef>
          </c:cat>
          <c:val>
            <c:numRef>
              <c:f>Figure1!$B$23:$B$28</c:f>
              <c:numCache>
                <c:formatCode>#,##0</c:formatCode>
                <c:ptCount val="6"/>
                <c:pt idx="0">
                  <c:v>46889.700000000004</c:v>
                </c:pt>
                <c:pt idx="1">
                  <c:v>37841.403999999995</c:v>
                </c:pt>
                <c:pt idx="2">
                  <c:v>46058.087999999989</c:v>
                </c:pt>
                <c:pt idx="3">
                  <c:v>47300.294000000009</c:v>
                </c:pt>
                <c:pt idx="4">
                  <c:v>36235.505999999994</c:v>
                </c:pt>
                <c:pt idx="5" formatCode="0">
                  <c:v>36038.908956106025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D-4C86-A7F7-95C42A8F8625}"/>
            </c:ext>
          </c:extLst>
        </c:ser>
        <c:ser>
          <c:idx val="2"/>
          <c:order val="2"/>
          <c:spPr>
            <a:solidFill>
              <a:srgbClr val="FF6600"/>
            </a:solidFill>
            <a:ln>
              <a:solidFill>
                <a:srgbClr val="00B050"/>
              </a:solidFill>
            </a:ln>
          </c:spPr>
          <c:invertIfNegative val="0"/>
          <c:dPt>
            <c:idx val="5"/>
            <c:invertIfNegative val="0"/>
            <c:bubble3D val="0"/>
            <c:spPr>
              <a:pattFill prst="wdUpDiag">
                <a:fgClr>
                  <a:srgbClr val="00B050"/>
                </a:fgClr>
                <a:bgClr>
                  <a:schemeClr val="bg1"/>
                </a:bgClr>
              </a:pattFill>
              <a:ln>
                <a:solidFill>
                  <a:srgbClr val="00B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ABBD-4C86-A7F7-95C42A8F8625}"/>
              </c:ext>
            </c:extLst>
          </c:dPt>
          <c:cat>
            <c:strRef>
              <c:f>Figure1!$A$23:$A$28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 </c:v>
                </c:pt>
                <c:pt idx="5">
                  <c:v>2025 </c:v>
                </c:pt>
              </c:strCache>
            </c:strRef>
          </c:cat>
          <c:val>
            <c:numRef>
              <c:f>Figure1!#REF!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3626304"/>
        <c:axId val="1"/>
      </c:barChart>
      <c:lineChart>
        <c:grouping val="standard"/>
        <c:varyColors val="0"/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Figure1!$A$23:$A$28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 </c:v>
                </c:pt>
                <c:pt idx="5">
                  <c:v>2025 </c:v>
                </c:pt>
              </c:strCache>
            </c:strRef>
          </c:cat>
          <c:val>
            <c:numRef>
              <c:f>Figure1!$C$23:$C$28</c:f>
              <c:numCache>
                <c:formatCode>0</c:formatCode>
                <c:ptCount val="6"/>
                <c:pt idx="0">
                  <c:v>42864.998399999997</c:v>
                </c:pt>
                <c:pt idx="1">
                  <c:v>42864.998399999997</c:v>
                </c:pt>
                <c:pt idx="2">
                  <c:v>42864.998399999997</c:v>
                </c:pt>
                <c:pt idx="3">
                  <c:v>42864.998399999997</c:v>
                </c:pt>
                <c:pt idx="4">
                  <c:v>42864.998399999997</c:v>
                </c:pt>
                <c:pt idx="5">
                  <c:v>42864.998399999997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BD-4C86-A7F7-95C42A8F8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626304"/>
        <c:axId val="1"/>
      </c:lineChart>
      <c:catAx>
        <c:axId val="443626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Millier d'hectolitres</a:t>
                </a:r>
              </a:p>
            </c:rich>
          </c:tx>
          <c:layout>
            <c:manualLayout>
              <c:xMode val="edge"/>
              <c:yMode val="edge"/>
              <c:x val="8.4878973461650631E-3"/>
              <c:y val="8.95083947839853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At val="2000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in val="2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44362630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5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</xdr:row>
      <xdr:rowOff>9526</xdr:rowOff>
    </xdr:from>
    <xdr:to>
      <xdr:col>6</xdr:col>
      <xdr:colOff>476250</xdr:colOff>
      <xdr:row>17</xdr:row>
      <xdr:rowOff>123825</xdr:rowOff>
    </xdr:to>
    <xdr:graphicFrame macro="">
      <xdr:nvGraphicFramePr>
        <xdr:cNvPr id="2" name="Graphiqu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8"/>
  <sheetViews>
    <sheetView showGridLines="0" tabSelected="1" workbookViewId="0">
      <selection activeCell="F37" sqref="F37"/>
    </sheetView>
  </sheetViews>
  <sheetFormatPr baseColWidth="10" defaultRowHeight="11.25"/>
  <cols>
    <col min="7" max="7" width="12.83203125" customWidth="1"/>
    <col min="8" max="8" width="5.33203125" customWidth="1"/>
    <col min="12" max="12" width="11.83203125" customWidth="1"/>
    <col min="13" max="13" width="9.33203125" customWidth="1"/>
    <col min="14" max="14" width="8.6640625" customWidth="1"/>
    <col min="15" max="15" width="11.6640625" customWidth="1"/>
    <col min="16" max="16" width="15.1640625" customWidth="1"/>
    <col min="17" max="17" width="11.1640625" customWidth="1"/>
    <col min="18" max="18" width="8.6640625" customWidth="1"/>
    <col min="19" max="19" width="9.6640625" customWidth="1"/>
    <col min="20" max="20" width="11.33203125" customWidth="1"/>
    <col min="21" max="21" width="14.33203125" customWidth="1"/>
    <col min="22" max="22" width="6.83203125" bestFit="1" customWidth="1"/>
  </cols>
  <sheetData>
    <row r="1" spans="2:24"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2:24"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8">
      <c r="B3" s="22" t="s">
        <v>51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2:24"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2:24" ht="6" customHeight="1"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2:24" ht="32.25" customHeight="1"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2:24"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2:24"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2:24"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2:24"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2:24"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2:24"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2:24" ht="12" customHeight="1"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4"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2:24" ht="12.75"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2"/>
    </row>
    <row r="16" spans="2:24"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2.75">
      <c r="B19" s="5" t="s">
        <v>52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2.75">
      <c r="B20" s="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2.75">
      <c r="B21" s="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17"/>
      <c r="B22" s="17"/>
      <c r="C22" s="18" t="s">
        <v>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4">
      <c r="A23" s="17" t="s">
        <v>7</v>
      </c>
      <c r="B23" s="19">
        <v>46889.700000000004</v>
      </c>
      <c r="C23" s="20">
        <v>42864.998399999997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4">
      <c r="A24" s="17" t="s">
        <v>8</v>
      </c>
      <c r="B24" s="19">
        <v>37841.403999999995</v>
      </c>
      <c r="C24" s="20">
        <v>42864.998399999997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4">
      <c r="A25" s="17" t="s">
        <v>10</v>
      </c>
      <c r="B25" s="19">
        <v>46058.087999999989</v>
      </c>
      <c r="C25" s="20">
        <v>42864.998399999997</v>
      </c>
    </row>
    <row r="26" spans="1:24">
      <c r="A26" s="17" t="s">
        <v>9</v>
      </c>
      <c r="B26" s="19">
        <v>47300.294000000009</v>
      </c>
      <c r="C26" s="20">
        <v>42864.998399999997</v>
      </c>
    </row>
    <row r="27" spans="1:24">
      <c r="A27" s="72">
        <v>2024</v>
      </c>
      <c r="B27" s="19">
        <v>36235.505999999994</v>
      </c>
      <c r="C27" s="20">
        <v>42864.998399999997</v>
      </c>
    </row>
    <row r="28" spans="1:24">
      <c r="A28" s="21">
        <v>2025</v>
      </c>
      <c r="B28" s="20">
        <v>36038.908956106025</v>
      </c>
      <c r="C28" s="20">
        <v>42864.998399999997</v>
      </c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U24"/>
  <sheetViews>
    <sheetView showGridLines="0" workbookViewId="0">
      <selection activeCell="G29" sqref="G29"/>
    </sheetView>
  </sheetViews>
  <sheetFormatPr baseColWidth="10" defaultRowHeight="11.25"/>
  <cols>
    <col min="1" max="1" width="35.1640625" customWidth="1"/>
    <col min="2" max="2" width="20.83203125" customWidth="1"/>
    <col min="3" max="4" width="15.83203125" customWidth="1"/>
    <col min="5" max="5" width="16.33203125" customWidth="1"/>
    <col min="6" max="6" width="15.83203125" customWidth="1"/>
    <col min="8" max="8" width="14.33203125" customWidth="1"/>
    <col min="9" max="9" width="11.83203125" customWidth="1"/>
    <col min="10" max="10" width="9.33203125" customWidth="1"/>
    <col min="11" max="11" width="8.6640625" customWidth="1"/>
    <col min="12" max="12" width="11.6640625" customWidth="1"/>
    <col min="13" max="13" width="15.1640625" customWidth="1"/>
    <col min="14" max="14" width="11.1640625" customWidth="1"/>
    <col min="15" max="15" width="8.6640625" customWidth="1"/>
    <col min="16" max="16" width="9.6640625" customWidth="1"/>
    <col min="17" max="17" width="11.33203125" customWidth="1"/>
    <col min="18" max="18" width="14.33203125" customWidth="1"/>
    <col min="19" max="19" width="6.83203125" bestFit="1" customWidth="1"/>
  </cols>
  <sheetData>
    <row r="1" spans="1:21"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">
      <c r="A4" s="23" t="s">
        <v>58</v>
      </c>
      <c r="B4" s="24"/>
      <c r="C4" s="25"/>
      <c r="D4" s="25"/>
      <c r="E4" s="2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6" customHeight="1">
      <c r="A5" s="25"/>
      <c r="B5" s="25"/>
      <c r="C5" s="25"/>
      <c r="D5" s="25"/>
      <c r="E5" s="25"/>
      <c r="F5" s="2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2.25" customHeight="1">
      <c r="A6" s="10" t="s">
        <v>0</v>
      </c>
      <c r="B6" s="11" t="s">
        <v>53</v>
      </c>
      <c r="C6" s="11">
        <v>2024</v>
      </c>
      <c r="D6" s="11">
        <v>2025</v>
      </c>
      <c r="E6" s="11" t="s">
        <v>54</v>
      </c>
      <c r="F6" s="16" t="s">
        <v>55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5">
      <c r="A7" s="15"/>
      <c r="B7" s="12" t="s">
        <v>12</v>
      </c>
      <c r="C7" s="12" t="s">
        <v>12</v>
      </c>
      <c r="D7" s="12" t="s">
        <v>12</v>
      </c>
      <c r="E7" s="12" t="s">
        <v>11</v>
      </c>
      <c r="F7" s="12" t="s">
        <v>11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5">
      <c r="A8" s="7" t="s">
        <v>1</v>
      </c>
      <c r="B8" s="26">
        <v>17814.287199999999</v>
      </c>
      <c r="C8" s="26">
        <v>15064.325999999999</v>
      </c>
      <c r="D8" s="27">
        <v>15876.640778398038</v>
      </c>
      <c r="E8" s="28" t="s">
        <v>56</v>
      </c>
      <c r="F8" s="28" t="s">
        <v>19</v>
      </c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>
      <c r="A9" s="8" t="s">
        <v>3</v>
      </c>
      <c r="B9" s="26">
        <v>10157.952799999999</v>
      </c>
      <c r="C9" s="26">
        <v>7844.0619999999999</v>
      </c>
      <c r="D9" s="27">
        <v>7727.777229299063</v>
      </c>
      <c r="E9" s="28" t="s">
        <v>50</v>
      </c>
      <c r="F9" s="28" t="s">
        <v>57</v>
      </c>
      <c r="H9" s="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5">
      <c r="A10" s="8" t="s">
        <v>2</v>
      </c>
      <c r="B10" s="26">
        <v>11740.072600000001</v>
      </c>
      <c r="C10" s="26">
        <v>10616.937</v>
      </c>
      <c r="D10" s="27">
        <v>9977.4258193725291</v>
      </c>
      <c r="E10" s="28" t="s">
        <v>40</v>
      </c>
      <c r="F10" s="28" t="s">
        <v>16</v>
      </c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5">
      <c r="A11" s="8" t="s">
        <v>4</v>
      </c>
      <c r="B11" s="26">
        <v>3152.6858000000002</v>
      </c>
      <c r="C11" s="26">
        <v>2710.181</v>
      </c>
      <c r="D11" s="27">
        <v>2457.0651290363917</v>
      </c>
      <c r="E11" s="28" t="s">
        <v>46</v>
      </c>
      <c r="F11" s="28" t="s">
        <v>47</v>
      </c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5">
      <c r="A12" s="9" t="s">
        <v>5</v>
      </c>
      <c r="B12" s="13">
        <v>42864.998399999997</v>
      </c>
      <c r="C12" s="13">
        <v>36235.505999999994</v>
      </c>
      <c r="D12" s="13">
        <v>36038.908956106025</v>
      </c>
      <c r="E12" s="14" t="s">
        <v>50</v>
      </c>
      <c r="F12" s="14" t="s">
        <v>38</v>
      </c>
      <c r="H12" s="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2" customHeight="1">
      <c r="A13" s="6" t="s">
        <v>52</v>
      </c>
      <c r="H13" s="2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>
      <c r="A14" s="29"/>
      <c r="B14" s="29"/>
      <c r="C14" s="29"/>
      <c r="D14" s="29"/>
      <c r="E14" s="29"/>
      <c r="F14" s="2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2.75">
      <c r="A15" s="6"/>
      <c r="B15" s="29"/>
      <c r="C15" s="29"/>
      <c r="D15" s="29"/>
      <c r="E15" s="29"/>
      <c r="F15" s="29"/>
      <c r="H15" s="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2"/>
    </row>
    <row r="16" spans="1:21"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8:21"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8:21"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8:21"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8:21"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8:21"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8:21"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8:21" ht="12.75">
      <c r="H23" s="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8:21"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23"/>
  <sheetViews>
    <sheetView workbookViewId="0">
      <selection activeCell="K28" sqref="K28"/>
    </sheetView>
  </sheetViews>
  <sheetFormatPr baseColWidth="10" defaultRowHeight="11.25"/>
  <cols>
    <col min="2" max="2" width="15.1640625" customWidth="1"/>
    <col min="3" max="3" width="16.1640625" customWidth="1"/>
    <col min="4" max="4" width="16.33203125" customWidth="1"/>
    <col min="5" max="6" width="15" customWidth="1"/>
  </cols>
  <sheetData>
    <row r="2" spans="2:12" ht="15">
      <c r="B2" s="23" t="s">
        <v>59</v>
      </c>
      <c r="C2" s="24"/>
      <c r="D2" s="24"/>
      <c r="E2" s="24"/>
      <c r="F2" s="24"/>
      <c r="G2" s="25"/>
      <c r="H2" s="25"/>
      <c r="I2" s="25"/>
      <c r="J2" s="25"/>
      <c r="K2" s="25"/>
      <c r="L2" s="30"/>
    </row>
    <row r="3" spans="2:12" ht="15">
      <c r="B3" s="23"/>
      <c r="C3" s="25"/>
      <c r="D3" s="25"/>
      <c r="E3" s="25"/>
      <c r="F3" s="25"/>
      <c r="G3" s="25"/>
      <c r="H3" s="25"/>
      <c r="I3" s="25"/>
      <c r="J3" s="25"/>
      <c r="K3" s="25"/>
      <c r="L3" s="30"/>
    </row>
    <row r="4" spans="2:12" ht="15">
      <c r="B4" s="31"/>
      <c r="C4" s="75" t="s">
        <v>20</v>
      </c>
      <c r="D4" s="74"/>
      <c r="E4" s="74"/>
      <c r="F4" s="74"/>
      <c r="G4" s="76"/>
      <c r="H4" s="73" t="s">
        <v>21</v>
      </c>
      <c r="I4" s="74"/>
      <c r="J4" s="74"/>
      <c r="K4" s="74"/>
      <c r="L4" s="74"/>
    </row>
    <row r="5" spans="2:12" ht="38.25" customHeight="1">
      <c r="B5" s="32"/>
      <c r="C5" s="33" t="s">
        <v>13</v>
      </c>
      <c r="D5" s="33">
        <v>2023</v>
      </c>
      <c r="E5" s="33">
        <v>2024</v>
      </c>
      <c r="F5" s="33" t="s">
        <v>14</v>
      </c>
      <c r="G5" s="34" t="s">
        <v>15</v>
      </c>
      <c r="H5" s="35" t="s">
        <v>13</v>
      </c>
      <c r="I5" s="33">
        <v>2023</v>
      </c>
      <c r="J5" s="33">
        <v>2024</v>
      </c>
      <c r="K5" s="33" t="s">
        <v>14</v>
      </c>
      <c r="L5" s="36" t="s">
        <v>15</v>
      </c>
    </row>
    <row r="6" spans="2:12" ht="12.75">
      <c r="B6" s="32"/>
      <c r="C6" s="37" t="s">
        <v>12</v>
      </c>
      <c r="D6" s="37" t="s">
        <v>12</v>
      </c>
      <c r="E6" s="37" t="s">
        <v>12</v>
      </c>
      <c r="F6" s="37" t="s">
        <v>11</v>
      </c>
      <c r="G6" s="38" t="s">
        <v>11</v>
      </c>
      <c r="H6" s="39" t="s">
        <v>12</v>
      </c>
      <c r="I6" s="37" t="s">
        <v>12</v>
      </c>
      <c r="J6" s="37" t="s">
        <v>12</v>
      </c>
      <c r="K6" s="37" t="s">
        <v>11</v>
      </c>
      <c r="L6" s="40" t="s">
        <v>11</v>
      </c>
    </row>
    <row r="7" spans="2:12" ht="12.75">
      <c r="B7" s="41" t="s">
        <v>22</v>
      </c>
      <c r="C7" s="42">
        <v>2363.7698</v>
      </c>
      <c r="D7" s="43">
        <v>1880.86</v>
      </c>
      <c r="E7" s="44">
        <v>2135.1849999999999</v>
      </c>
      <c r="F7" s="45" t="s">
        <v>60</v>
      </c>
      <c r="G7" s="46" t="s">
        <v>61</v>
      </c>
      <c r="H7" s="47">
        <v>2183.4459999999999</v>
      </c>
      <c r="I7" s="48">
        <v>1795.694</v>
      </c>
      <c r="J7" s="49">
        <v>2103.1570000000002</v>
      </c>
      <c r="K7" s="50" t="s">
        <v>62</v>
      </c>
      <c r="L7" s="51" t="s">
        <v>43</v>
      </c>
    </row>
    <row r="8" spans="2:12" ht="25.5">
      <c r="B8" s="41" t="s">
        <v>23</v>
      </c>
      <c r="C8" s="42">
        <v>2196.2298000000001</v>
      </c>
      <c r="D8" s="43">
        <v>1772.2030000000002</v>
      </c>
      <c r="E8" s="44">
        <v>2075.7860000000001</v>
      </c>
      <c r="F8" s="45" t="s">
        <v>62</v>
      </c>
      <c r="G8" s="46" t="s">
        <v>18</v>
      </c>
      <c r="H8" s="47">
        <v>2087.8003999999996</v>
      </c>
      <c r="I8" s="48">
        <v>1686.5419999999999</v>
      </c>
      <c r="J8" s="49">
        <v>1980.123</v>
      </c>
      <c r="K8" s="52" t="s">
        <v>62</v>
      </c>
      <c r="L8" s="51" t="s">
        <v>18</v>
      </c>
    </row>
    <row r="9" spans="2:12" ht="12.75">
      <c r="B9" s="41" t="s">
        <v>24</v>
      </c>
      <c r="C9" s="42">
        <v>938.923</v>
      </c>
      <c r="D9" s="42">
        <v>859.53099999999995</v>
      </c>
      <c r="E9" s="44">
        <v>778.63100000000009</v>
      </c>
      <c r="F9" s="45" t="s">
        <v>46</v>
      </c>
      <c r="G9" s="46" t="s">
        <v>45</v>
      </c>
      <c r="H9" s="47">
        <v>904.40739999999994</v>
      </c>
      <c r="I9" s="48">
        <v>828.50800000000004</v>
      </c>
      <c r="J9" s="49">
        <v>749.06400000000008</v>
      </c>
      <c r="K9" s="52" t="s">
        <v>61</v>
      </c>
      <c r="L9" s="51" t="s">
        <v>45</v>
      </c>
    </row>
    <row r="10" spans="2:12" ht="12.75">
      <c r="B10" s="41" t="s">
        <v>25</v>
      </c>
      <c r="C10" s="42">
        <v>100.0904</v>
      </c>
      <c r="D10" s="42">
        <v>92.722999999999985</v>
      </c>
      <c r="E10" s="44">
        <v>109.38700000000001</v>
      </c>
      <c r="F10" s="45" t="s">
        <v>63</v>
      </c>
      <c r="G10" s="46" t="s">
        <v>64</v>
      </c>
      <c r="H10" s="47">
        <v>86.756200000000007</v>
      </c>
      <c r="I10" s="48">
        <v>82.274000000000001</v>
      </c>
      <c r="J10" s="49">
        <v>97.061000000000007</v>
      </c>
      <c r="K10" s="52" t="s">
        <v>63</v>
      </c>
      <c r="L10" s="51" t="s">
        <v>65</v>
      </c>
    </row>
    <row r="11" spans="2:12" ht="12.75">
      <c r="B11" s="41" t="s">
        <v>26</v>
      </c>
      <c r="C11" s="42">
        <v>76.474999999999994</v>
      </c>
      <c r="D11" s="42">
        <v>35.215000000000003</v>
      </c>
      <c r="E11" s="44">
        <v>109.63</v>
      </c>
      <c r="F11" s="45" t="s">
        <v>66</v>
      </c>
      <c r="G11" s="46" t="s">
        <v>67</v>
      </c>
      <c r="H11" s="47">
        <v>72.855400000000003</v>
      </c>
      <c r="I11" s="48">
        <v>33.423000000000002</v>
      </c>
      <c r="J11" s="49">
        <v>104</v>
      </c>
      <c r="K11" s="52" t="s">
        <v>66</v>
      </c>
      <c r="L11" s="51" t="s">
        <v>67</v>
      </c>
    </row>
    <row r="12" spans="2:12" ht="12.75">
      <c r="B12" s="41" t="s">
        <v>27</v>
      </c>
      <c r="C12" s="42">
        <v>2446.9471999999996</v>
      </c>
      <c r="D12" s="42">
        <v>2067.3910000000001</v>
      </c>
      <c r="E12" s="44">
        <v>2380.5940000000001</v>
      </c>
      <c r="F12" s="45" t="s">
        <v>68</v>
      </c>
      <c r="G12" s="46" t="s">
        <v>48</v>
      </c>
      <c r="H12" s="47">
        <v>1934.2759999999998</v>
      </c>
      <c r="I12" s="48">
        <v>1639.4349999999999</v>
      </c>
      <c r="J12" s="49">
        <v>1956.5449999999998</v>
      </c>
      <c r="K12" s="52" t="s">
        <v>69</v>
      </c>
      <c r="L12" s="51" t="s">
        <v>44</v>
      </c>
    </row>
    <row r="13" spans="2:12" ht="12.75">
      <c r="B13" s="41" t="s">
        <v>28</v>
      </c>
      <c r="C13" s="42">
        <v>10422.556799999998</v>
      </c>
      <c r="D13" s="42">
        <v>8177.616</v>
      </c>
      <c r="E13" s="44">
        <v>7979.62</v>
      </c>
      <c r="F13" s="45" t="s">
        <v>70</v>
      </c>
      <c r="G13" s="46" t="s">
        <v>49</v>
      </c>
      <c r="H13" s="47" t="s">
        <v>29</v>
      </c>
      <c r="I13" s="48" t="s">
        <v>29</v>
      </c>
      <c r="J13" s="49" t="s">
        <v>29</v>
      </c>
      <c r="K13" s="52" t="s">
        <v>29</v>
      </c>
      <c r="L13" s="51" t="s">
        <v>29</v>
      </c>
    </row>
    <row r="14" spans="2:12" ht="12.75">
      <c r="B14" s="41" t="s">
        <v>30</v>
      </c>
      <c r="C14" s="42">
        <v>2889.7619999999997</v>
      </c>
      <c r="D14" s="42">
        <v>2457.848</v>
      </c>
      <c r="E14" s="44">
        <v>2410.3199999999997</v>
      </c>
      <c r="F14" s="45" t="s">
        <v>70</v>
      </c>
      <c r="G14" s="46" t="s">
        <v>45</v>
      </c>
      <c r="H14" s="47">
        <v>827.21800000000019</v>
      </c>
      <c r="I14" s="48">
        <v>645.45699999999999</v>
      </c>
      <c r="J14" s="49">
        <v>646.70400000000006</v>
      </c>
      <c r="K14" s="52" t="s">
        <v>42</v>
      </c>
      <c r="L14" s="51" t="s">
        <v>47</v>
      </c>
    </row>
    <row r="15" spans="2:12" ht="12.75">
      <c r="B15" s="41" t="s">
        <v>31</v>
      </c>
      <c r="C15" s="42">
        <v>4310.4304000000002</v>
      </c>
      <c r="D15" s="42">
        <v>3646.299</v>
      </c>
      <c r="E15" s="44">
        <v>3588.7999999999997</v>
      </c>
      <c r="F15" s="45" t="s">
        <v>70</v>
      </c>
      <c r="G15" s="46" t="s">
        <v>45</v>
      </c>
      <c r="H15" s="47">
        <v>3954.2465999999999</v>
      </c>
      <c r="I15" s="48">
        <v>3338.768</v>
      </c>
      <c r="J15" s="49">
        <v>3225.6</v>
      </c>
      <c r="K15" s="52" t="s">
        <v>48</v>
      </c>
      <c r="L15" s="51" t="s">
        <v>17</v>
      </c>
    </row>
    <row r="16" spans="2:12" ht="25.5">
      <c r="B16" s="41" t="s">
        <v>32</v>
      </c>
      <c r="C16" s="42">
        <v>11152.175199999998</v>
      </c>
      <c r="D16" s="42">
        <v>9913.32</v>
      </c>
      <c r="E16" s="44">
        <v>9062.8269999999975</v>
      </c>
      <c r="F16" s="45" t="s">
        <v>46</v>
      </c>
      <c r="G16" s="46" t="s">
        <v>39</v>
      </c>
      <c r="H16" s="47">
        <v>2043.7876000000001</v>
      </c>
      <c r="I16" s="48">
        <v>1675.4480000000001</v>
      </c>
      <c r="J16" s="49">
        <v>1547.8530000000001</v>
      </c>
      <c r="K16" s="52" t="s">
        <v>71</v>
      </c>
      <c r="L16" s="51" t="s">
        <v>57</v>
      </c>
    </row>
    <row r="17" spans="2:12" ht="12.75">
      <c r="B17" s="41" t="s">
        <v>33</v>
      </c>
      <c r="C17" s="42">
        <v>339.91279999999995</v>
      </c>
      <c r="D17" s="42">
        <v>320.16899999999998</v>
      </c>
      <c r="E17" s="44">
        <v>362</v>
      </c>
      <c r="F17" s="45" t="s">
        <v>72</v>
      </c>
      <c r="G17" s="46" t="s">
        <v>73</v>
      </c>
      <c r="H17" s="47">
        <v>94.401399999999995</v>
      </c>
      <c r="I17" s="48">
        <v>91.426000000000002</v>
      </c>
      <c r="J17" s="49">
        <v>96</v>
      </c>
      <c r="K17" s="52" t="s">
        <v>56</v>
      </c>
      <c r="L17" s="51" t="s">
        <v>74</v>
      </c>
    </row>
    <row r="18" spans="2:12" ht="12.75">
      <c r="B18" s="53" t="s">
        <v>34</v>
      </c>
      <c r="C18" s="54">
        <v>5018.95</v>
      </c>
      <c r="D18" s="54">
        <v>4500.0209999999997</v>
      </c>
      <c r="E18" s="55">
        <v>4524.991</v>
      </c>
      <c r="F18" s="56" t="s">
        <v>44</v>
      </c>
      <c r="G18" s="57" t="s">
        <v>61</v>
      </c>
      <c r="H18" s="58">
        <v>3159.4856</v>
      </c>
      <c r="I18" s="59">
        <v>2830.1099999999997</v>
      </c>
      <c r="J18" s="60">
        <v>2947.616</v>
      </c>
      <c r="K18" s="61" t="s">
        <v>75</v>
      </c>
      <c r="L18" s="62" t="s">
        <v>41</v>
      </c>
    </row>
    <row r="19" spans="2:12" ht="12.75">
      <c r="B19" s="63"/>
      <c r="C19" s="64"/>
      <c r="D19" s="64"/>
      <c r="E19" s="65"/>
      <c r="F19" s="66"/>
      <c r="G19" s="66"/>
      <c r="H19" s="64"/>
      <c r="I19" s="64"/>
      <c r="J19" s="65"/>
      <c r="K19" s="67"/>
      <c r="L19" s="66"/>
    </row>
    <row r="20" spans="2:12">
      <c r="B20" s="70" t="s">
        <v>35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</row>
    <row r="21" spans="2:12">
      <c r="B21" s="68" t="s">
        <v>36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</row>
    <row r="22" spans="2:12">
      <c r="B22" s="68" t="s">
        <v>37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</row>
    <row r="23" spans="2:12">
      <c r="B23" s="68" t="s">
        <v>52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</row>
  </sheetData>
  <mergeCells count="3">
    <mergeCell ref="C4:G4"/>
    <mergeCell ref="H4:L4"/>
    <mergeCell ref="B20:L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DGAFP</dc:creator>
  <cp:lastModifiedBy>Maurine LOUSTEAU</cp:lastModifiedBy>
  <cp:lastPrinted>2018-07-19T13:27:29Z</cp:lastPrinted>
  <dcterms:created xsi:type="dcterms:W3CDTF">1999-06-28T13:22:42Z</dcterms:created>
  <dcterms:modified xsi:type="dcterms:W3CDTF">2025-10-03T08:44:42Z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