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viti\TABLEAU_CONJONCTURE\MDD\"/>
    </mc:Choice>
  </mc:AlternateContent>
  <xr:revisionPtr revIDLastSave="0" documentId="13_ncr:1_{0B3FF462-2C7E-4663-8B38-89949EEE86A2}" xr6:coauthVersionLast="47" xr6:coauthVersionMax="47" xr10:uidLastSave="{00000000-0000-0000-0000-000000000000}"/>
  <bookViews>
    <workbookView xWindow="-110" yWindow="-110" windowWidth="19420" windowHeight="10300" tabRatio="828" activeTab="1" xr2:uid="{00000000-000D-0000-FFFF-FFFF00000000}"/>
  </bookViews>
  <sheets>
    <sheet name="Figure1" sheetId="22" r:id="rId1"/>
    <sheet name="Figure2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<sst xmlns="http://schemas.openxmlformats.org/spreadsheetml/2006/main" count="33" uniqueCount="27">
  <si>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Catégories de vins</t>
  </si>
  <si>
    <t>Vins AOP</t>
  </si>
  <si>
    <t>Vins IGP</t>
  </si>
  <si>
    <t>Vins pour eaux-de-vie</t>
  </si>
  <si>
    <t>Autres vins (dont vins sans IG)</t>
  </si>
  <si>
    <t>TOTAL VINS</t>
  </si>
  <si>
    <t>Moy</t>
  </si>
  <si>
    <t>Alea</t>
  </si>
  <si>
    <t>2020</t>
  </si>
  <si>
    <t>2021</t>
  </si>
  <si>
    <t>2023</t>
  </si>
  <si>
    <t>2022</t>
  </si>
  <si>
    <t>%</t>
  </si>
  <si>
    <t>Millier hl</t>
  </si>
  <si>
    <t xml:space="preserve"> Figure 1 : production nationale viticole estimée au 1er août 2025</t>
  </si>
  <si>
    <t>Figure 2 : estimation de récolte au 1er août 2025</t>
  </si>
  <si>
    <t>Moyenne 2020-2024</t>
  </si>
  <si>
    <t>2025/2024</t>
  </si>
  <si>
    <t>2025/Moyenne 2020-2024</t>
  </si>
  <si>
    <t>Sources : Agreste pour 2025, Agreste-Douanes pour années antérieures</t>
  </si>
  <si>
    <t>16</t>
  </si>
  <si>
    <t>-1</t>
  </si>
  <si>
    <t>25</t>
  </si>
  <si>
    <t>-4</t>
  </si>
  <si>
    <t>6</t>
  </si>
  <si>
    <t>-14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</si>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</sst>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3">
    <font>
      <sz val="8"/>
      <name val="Arial MT"/>
    </font>
    <font>
      <sz val="11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b/>
      <sz val="8"/>
      <color indexed="10"/>
      <name val="Arial MT"/>
    </font>
    <font>
      <sz val="8"/>
      <color indexed="12"/>
      <name val="Arial MT"/>
    </font>
    <font>
      <sz val="8"/>
      <name val="Marianne"/>
      <family val="3"/>
    </font>
    <font>
      <sz val="9"/>
      <name val="Marianne"/>
      <family val="3"/>
    </font>
    <font>
      <b/>
      <sz val="9"/>
      <name val="Marianne"/>
      <family val="3"/>
    </font>
    <font>
      <b/>
      <sz val="9"/>
      <color theme="0"/>
      <name val="Marianne"/>
      <family val="3"/>
    </font>
    <font>
      <sz val="7"/>
      <name val="Arial"/>
      <family val="2"/>
    </font>
    <font>
      <i/>
      <sz val="9"/>
      <name val="Marianne"/>
      <family val="3"/>
    </font>
    <font>
      <b/>
      <sz val="11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6">
    <xf numFmtId="164" fontId="0" fillId="0" borderId="0"/>
    <xf numFmtId="40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28">
    <xf numFmtId="164" fontId="0" fillId="0" borderId="0" xfId="0"/>
    <xf numFmtId="164" fontId="3" fillId="0" borderId="0" xfId="0" applyFont="1"/>
    <xf numFmtId="164" fontId="3" fillId="0" borderId="0" xfId="0" applyFont="1" applyBorder="1"/>
    <xf numFmtId="164" fontId="0" fillId="0" borderId="0" xfId="0" applyBorder="1"/>
    <xf numFmtId="164" fontId="0" fillId="0" borderId="0" xfId="0" applyAlignment="1">
      <alignment horizontal="right"/>
    </xf>
    <xf numFmtId="164" fontId="0" fillId="0" borderId="0" xfId="0" applyBorder="1" applyAlignment="1">
      <alignment horizontal="right"/>
    </xf>
    <xf numFmtId="164" fontId="4" fillId="0" borderId="0" xfId="0" applyFont="1" applyBorder="1"/>
    <xf numFmtId="164" fontId="5" fillId="0" borderId="0" xfId="0" applyFont="1"/>
    <xf numFmtId="164" fontId="6" fillId="0" borderId="0" xfId="0" applyFont="1" applyFill="1" applyBorder="1" applyAlignment="1">
      <alignment horizontal="left"/>
    </xf>
    <xf numFmtId="164" fontId="10" fillId="0" borderId="0" xfId="0" applyFont="1" applyFill="1" applyBorder="1" applyAlignment="1">
      <alignment horizontal="left"/>
    </xf>
    <xf numFmtId="164" fontId="7" fillId="0" borderId="2" xfId="0" applyFont="1" applyBorder="1" applyAlignment="1">
      <alignment horizontal="left" wrapText="1" indent="1"/>
    </xf>
    <xf numFmtId="164" fontId="7" fillId="0" borderId="2" xfId="0" applyFont="1" applyBorder="1" applyAlignment="1">
      <alignment horizontal="left" indent="1"/>
    </xf>
    <xf numFmtId="164" fontId="8" fillId="4" borderId="2" xfId="0" applyFont="1" applyFill="1" applyBorder="1" applyAlignment="1">
      <alignment horizontal="left" indent="1"/>
    </xf>
    <xf numFmtId="9" fontId="11" fillId="2" borderId="2" xfId="4" applyFont="1" applyFill="1" applyBorder="1" applyAlignment="1">
      <alignment horizontal="right"/>
    </xf>
    <xf numFmtId="164" fontId="9" fillId="3" borderId="2" xfId="0" applyFont="1" applyFill="1" applyBorder="1" applyAlignment="1">
      <alignment horizontal="left"/>
    </xf>
    <xf numFmtId="164" fontId="9" fillId="3" borderId="2" xfId="0" applyFont="1" applyFill="1" applyBorder="1" applyAlignment="1">
      <alignment horizontal="right"/>
    </xf>
    <xf numFmtId="164" fontId="7" fillId="4" borderId="2" xfId="0" applyFont="1" applyFill="1" applyBorder="1" applyAlignment="1">
      <alignment horizontal="right" wrapText="1"/>
    </xf>
    <xf numFmtId="38" fontId="8" fillId="4" borderId="2" xfId="1" applyNumberFormat="1" applyFont="1" applyFill="1" applyBorder="1" applyAlignment="1">
      <alignment horizontal="right"/>
    </xf>
    <xf numFmtId="9" fontId="8" fillId="4" borderId="2" xfId="4" applyFont="1" applyFill="1" applyBorder="1" applyAlignment="1">
      <alignment horizontal="right"/>
    </xf>
    <xf numFmtId="38" fontId="11" fillId="0" borderId="2" xfId="1" applyNumberFormat="1" applyFont="1" applyBorder="1" applyAlignment="1">
      <alignment horizontal="right"/>
    </xf>
    <xf numFmtId="164" fontId="8" fillId="4" borderId="2" xfId="0" applyFont="1" applyFill="1" applyBorder="1" applyAlignment="1">
      <alignment horizontal="left"/>
    </xf>
    <xf numFmtId="164" fontId="9" fillId="3" borderId="2" xfId="0" applyFont="1" applyFill="1" applyBorder="1" applyAlignment="1">
      <alignment horizontal="right" wrapText="1"/>
    </xf>
    <xf numFmtId="164" fontId="0" fillId="0" borderId="1" xfId="0" applyBorder="1"/>
    <xf numFmtId="164" fontId="0" fillId="0" borderId="1" xfId="0" applyBorder="1" applyAlignment="1">
      <alignment horizontal="right"/>
    </xf>
    <xf numFmtId="3" fontId="0" fillId="0" borderId="1" xfId="0" applyNumberFormat="1" applyBorder="1"/>
    <xf numFmtId="1" fontId="0" fillId="0" borderId="1" xfId="0" applyNumberFormat="1" applyBorder="1"/>
    <xf numFmtId="164" fontId="0" fillId="0" borderId="1" xfId="0" applyBorder="1" applyAlignment="1">
      <alignment horizontal="left" vertical="top"/>
    </xf>
    <xf numFmtId="164" fontId="12" fillId="0" borderId="0" xfId="0" applyFont="1"/>
  </cellXfs>
  <cellStyles count="6">
    <cellStyle name="Milliers" xfId="1" builtinId="3"/>
    <cellStyle name="Normal" xfId="0" builtinId="0"/>
    <cellStyle name="Normal 2" xfId="5" xr:uid="{00000000-0005-0000-0000-000002000000}"/>
    <cellStyle name="Pilote de données - Résultat" xfId="2" xr:uid="{00000000-0005-0000-0000-000003000000}"/>
    <cellStyle name="Pilote de données - Valeur" xfId="3" xr:uid="{00000000-0005-0000-0000-000004000000}"/>
    <cellStyle name="Pourcentage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5E5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E5E5FF"/>
      <rgbColor rgb="00CC99FF"/>
      <rgbColor rgb="00E3E3E3"/>
      <rgbColor rgb="003366FF"/>
      <rgbColor rgb="0033CCCC"/>
      <rgbColor rgb="00339933"/>
      <rgbColor rgb="0099CC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8D6EE"/>
      <color rgb="FF8EA9DB"/>
      <color rgb="FF0000FF"/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r>
              <a:rPr lang="fr-FR" sz="800">
                <a:solidFill>
                  <a:sysClr val="windowText" lastClr="000000"/>
                </a:solidFill>
                <a:latin typeface="Marianne" panose="02000000000000000000" pitchFamily="50" charset="0"/>
              </a:rPr>
              <a:t>Moyenne</a:t>
            </a:r>
            <a:r>
              <a:rPr lang="fr-FR" sz="800" baseline="0">
                <a:solidFill>
                  <a:sysClr val="windowText" lastClr="000000"/>
                </a:solidFill>
                <a:latin typeface="Marianne" panose="02000000000000000000" pitchFamily="50" charset="0"/>
              </a:rPr>
              <a:t> 2020-2024</a:t>
            </a:r>
            <a:endParaRPr lang="fr-FR" sz="800">
              <a:solidFill>
                <a:sysClr val="windowText" lastClr="000000"/>
              </a:solidFill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0.53118037328667245"/>
          <c:y val="0.12580846410613786"/>
        </c:manualLayout>
      </c:layout>
      <c:overlay val="0"/>
      <c:spPr>
        <a:solidFill>
          <a:sysClr val="window" lastClr="FFFFFF"/>
        </a:solidFill>
      </c:spPr>
    </c:title>
    <c:autoTitleDeleted val="0"/>
    <c:plotArea>
      <c:layout>
        <c:manualLayout>
          <c:layoutTarget val="inner"/>
          <c:xMode val="edge"/>
          <c:yMode val="edge"/>
          <c:x val="0.15046330309448941"/>
          <c:y val="0.22529687750292873"/>
          <c:w val="0.81713147680545795"/>
          <c:h val="0.5375504445683914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99CC33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solidFill>
                  <a:srgbClr val="00B05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BBD-4C86-A7F7-95C42A8F8625}"/>
              </c:ext>
            </c:extLst>
          </c:dPt>
          <c:cat>
            <c:strRef>
              <c:f>Figure1!$A$23:$A$28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 </c:v>
                </c:pt>
                <c:pt idx="5">
                  <c:v>2025 </c:v>
                </c:pt>
              </c:strCache>
            </c:strRef>
          </c:cat>
          <c:val>
            <c:numRef>
              <c:f>Figure1!$B$23:$B$28</c:f>
              <c:numCache>
                <c:formatCode>#,##0</c:formatCode>
                <c:ptCount val="6"/>
                <c:pt idx="0">
                  <c:v>46889.700000000004</c:v>
                </c:pt>
                <c:pt idx="1">
                  <c:v>37841.403999999995</c:v>
                </c:pt>
                <c:pt idx="2">
                  <c:v>46058.087999999989</c:v>
                </c:pt>
                <c:pt idx="3">
                  <c:v>47300.294000000009</c:v>
                </c:pt>
                <c:pt idx="4">
                  <c:v>36257.832999999999</c:v>
                </c:pt>
                <c:pt idx="5" formatCode="0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D-4C86-A7F7-95C42A8F8625}"/>
            </c:ext>
          </c:extLst>
        </c:ser>
        <c:ser>
          <c:idx val="2"/>
          <c:order val="2"/>
          <c:spPr>
            <a:solidFill>
              <a:srgbClr val="FF6600"/>
            </a:solidFill>
            <a:ln>
              <a:solidFill>
                <a:srgbClr val="00B050"/>
              </a:solidFill>
            </a:ln>
          </c:spPr>
          <c:invertIfNegative val="0"/>
          <c:dPt>
            <c:idx val="5"/>
            <c:invertIfNegative val="0"/>
            <c:bubble3D val="0"/>
            <c:spPr>
              <a:pattFill prst="wdUpDiag">
                <a:fgClr>
                  <a:srgbClr val="00B050"/>
                </a:fgClr>
                <a:bgClr>
                  <a:schemeClr val="bg1"/>
                </a:bgClr>
              </a:pattFill>
              <a:ln>
                <a:solidFill>
                  <a:srgbClr val="00B05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ABBD-4C86-A7F7-95C42A8F8625}"/>
              </c:ext>
            </c:extLst>
          </c:dPt>
          <c:cat>
            <c:strRef>
              <c:f>Figure1!$A$23:$A$28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 </c:v>
                </c:pt>
                <c:pt idx="5">
                  <c:v>2025 </c:v>
                </c:pt>
              </c:strCache>
            </c:strRef>
          </c:cat>
          <c:val>
            <c:numRef>
              <c:f>Figure1!$D$23:$D$28</c:f>
              <c:numCache>
                <c:formatCode>General_)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#,##0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3626304"/>
        <c:axId val="1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Figure1!$A$23:$A$28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 </c:v>
                </c:pt>
                <c:pt idx="5">
                  <c:v>2025 </c:v>
                </c:pt>
              </c:strCache>
            </c:strRef>
          </c:cat>
          <c:val>
            <c:numRef>
              <c:f>Figure1!$C$23:$C$28</c:f>
              <c:numCache>
                <c:formatCode>0</c:formatCode>
                <c:ptCount val="6"/>
                <c:pt idx="0">
                  <c:v>42869.463799999998</c:v>
                </c:pt>
                <c:pt idx="1">
                  <c:v>42869.463799999998</c:v>
                </c:pt>
                <c:pt idx="2">
                  <c:v>42869.463799999998</c:v>
                </c:pt>
                <c:pt idx="3">
                  <c:v>42869.463799999998</c:v>
                </c:pt>
                <c:pt idx="4">
                  <c:v>42869.463799999998</c:v>
                </c:pt>
                <c:pt idx="5">
                  <c:v>42869.463799999998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626304"/>
        <c:axId val="1"/>
      </c:lineChart>
      <c:catAx>
        <c:axId val="44362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Millier d'hectolitres</a:t>
                </a:r>
              </a:p>
            </c:rich>
          </c:tx>
          <c:layout>
            <c:manualLayout>
              <c:xMode val="edge"/>
              <c:yMode val="edge"/>
              <c:x val="8.4878973461650631E-3"/>
              <c:y val="8.95083947839853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2000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2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4436263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9526</xdr:rowOff>
    </xdr:from>
    <xdr:to>
      <xdr:col>6</xdr:col>
      <xdr:colOff>476250</xdr:colOff>
      <xdr:row>17</xdr:row>
      <xdr:rowOff>123825</xdr:rowOff>
    </xdr:to>
    <xdr:graphicFrame macro="">
      <xdr:nvGraphicFramePr>
        <xdr:cNvPr id="2" name="Graphiqu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showGridLines="0" topLeftCell="A7" workbookViewId="0">
      <selection activeCell="B20" sqref="B20"/>
    </sheetView>
  </sheetViews>
  <sheetFormatPr baseColWidth="10" defaultRowHeight="10"/>
  <cols>
    <col min="7" max="7" width="12.77734375" customWidth="1"/>
    <col min="8" max="8" width="5.33203125" customWidth="1"/>
    <col min="12" max="12" width="11.77734375" customWidth="1"/>
    <col min="13" max="13" width="9.33203125" customWidth="1"/>
    <col min="14" max="14" width="8.6640625" customWidth="1"/>
    <col min="15" max="15" width="11.6640625" customWidth="1"/>
    <col min="16" max="16" width="15.109375" customWidth="1"/>
    <col min="17" max="17" width="11.109375" customWidth="1"/>
    <col min="18" max="18" width="8.6640625" customWidth="1"/>
    <col min="19" max="19" width="9.6640625" customWidth="1"/>
    <col min="20" max="20" width="11.33203125" customWidth="1"/>
    <col min="21" max="21" width="14.33203125" customWidth="1"/>
    <col min="22" max="22" width="6.77734375" bestFit="1" customWidth="1"/>
  </cols>
  <sheetData>
    <row r="1" spans="2:24"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2:24"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7.5">
      <c r="B3" s="27" t="s">
        <v>14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2:24" ht="6" customHeight="1"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32.25" customHeight="1"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2:24" ht="12" customHeight="1">
      <c r="L13" s="6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2:24"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2:24" ht="12.5"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3"/>
    </row>
    <row r="16" spans="2:24"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2.5">
      <c r="B19" s="8" t="s">
        <v>19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2.5">
      <c r="B20" s="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2.5">
      <c r="B21" s="8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2"/>
      <c r="B22" s="22"/>
      <c r="C22" s="23" t="s">
        <v>6</v>
      </c>
      <c r="D22" s="23" t="s">
        <v>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s="22" t="s">
        <v>8</v>
      </c>
      <c r="B23" s="24">
        <v>46889.700000000004</v>
      </c>
      <c r="C23" s="25">
        <v>42869.463799999998</v>
      </c>
      <c r="D23" s="22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s="22" t="s">
        <v>9</v>
      </c>
      <c r="B24" s="24">
        <v>37841.403999999995</v>
      </c>
      <c r="C24" s="25">
        <v>42869.463799999998</v>
      </c>
      <c r="D24" s="22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s="22" t="s">
        <v>11</v>
      </c>
      <c r="B25" s="24">
        <v>46058.087999999989</v>
      </c>
      <c r="C25" s="25">
        <v>42869.463799999998</v>
      </c>
      <c r="D25" s="22">
        <v>0</v>
      </c>
    </row>
    <row r="26" spans="1:24">
      <c r="A26" s="22" t="s">
        <v>10</v>
      </c>
      <c r="B26" s="24">
        <v>47300.294000000009</v>
      </c>
      <c r="C26" s="25">
        <v>42869.463799999998</v>
      </c>
      <c r="D26" s="22">
        <v>0</v>
      </c>
    </row>
    <row r="27" spans="1:24">
      <c r="A27" s="26">
        <v>2024</v>
      </c>
      <c r="B27" s="24">
        <v>36257.832999999999</v>
      </c>
      <c r="C27" s="25">
        <v>42869.463799999998</v>
      </c>
      <c r="D27" s="22">
        <v>0</v>
      </c>
    </row>
    <row r="28" spans="1:24">
      <c r="A28" s="26">
        <v>2025</v>
      </c>
      <c r="B28" s="25">
        <v>40000</v>
      </c>
      <c r="C28" s="25">
        <v>42869.463799999998</v>
      </c>
      <c r="D28" s="24">
        <v>2500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1:U24"/>
  <sheetViews>
    <sheetView showGridLines="0" tabSelected="1" workbookViewId="0">
      <selection activeCell="D21" sqref="D21"/>
    </sheetView>
  </sheetViews>
  <sheetFormatPr baseColWidth="10" defaultRowHeight="10"/>
  <cols>
    <col min="1" max="1" width="35.109375" customWidth="1"/>
    <col min="2" max="2" width="20.77734375" customWidth="1"/>
    <col min="3" max="4" width="15.77734375" customWidth="1"/>
    <col min="5" max="5" width="18.21875" customWidth="1"/>
    <col min="6" max="6" width="15.77734375" customWidth="1"/>
    <col min="8" max="8" width="14.33203125" customWidth="1"/>
    <col min="9" max="9" width="11.77734375" customWidth="1"/>
    <col min="10" max="10" width="9.33203125" customWidth="1"/>
    <col min="11" max="11" width="8.6640625" customWidth="1"/>
    <col min="12" max="12" width="11.6640625" customWidth="1"/>
    <col min="13" max="13" width="15.109375" customWidth="1"/>
    <col min="14" max="14" width="11.109375" customWidth="1"/>
    <col min="15" max="15" width="8.6640625" customWidth="1"/>
    <col min="16" max="16" width="9.6640625" customWidth="1"/>
    <col min="17" max="17" width="11.33203125" customWidth="1"/>
    <col min="18" max="18" width="14.33203125" customWidth="1"/>
    <col min="19" max="19" width="6.77734375" bestFit="1" customWidth="1"/>
  </cols>
  <sheetData>
    <row r="1" spans="1:21"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7.5">
      <c r="A4" s="27" t="s">
        <v>15</v>
      </c>
      <c r="B4" s="7"/>
      <c r="F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6" customHeight="1">
      <c r="A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32.25" customHeight="1">
      <c r="A6" s="14" t="s">
        <v>0</v>
      </c>
      <c r="B6" s="15" t="s">
        <v>16</v>
      </c>
      <c r="C6" s="15">
        <v>2024</v>
      </c>
      <c r="D6" s="15" t="s">
        <v>17</v>
      </c>
      <c r="E6" s="21" t="s">
        <v>18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">
      <c r="A7" s="20"/>
      <c r="B7" s="16" t="s">
        <v>13</v>
      </c>
      <c r="C7" s="16" t="s">
        <v>13</v>
      </c>
      <c r="D7" s="16" t="s">
        <v>12</v>
      </c>
      <c r="E7" s="16" t="s">
        <v>12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">
      <c r="A8" s="10" t="s">
        <v>1</v>
      </c>
      <c r="B8" s="19">
        <v>17817.881599999997</v>
      </c>
      <c r="C8" s="19">
        <v>15082.297999999999</v>
      </c>
      <c r="D8" s="13" t="s">
        <v>20</v>
      </c>
      <c r="E8" s="13" t="s">
        <v>21</v>
      </c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">
      <c r="A9" s="11" t="s">
        <v>3</v>
      </c>
      <c r="B9" s="19">
        <v>10157.952799999999</v>
      </c>
      <c r="C9" s="19">
        <v>7844.0619999999999</v>
      </c>
      <c r="D9" s="13" t="s">
        <v>22</v>
      </c>
      <c r="E9" s="13" t="s">
        <v>23</v>
      </c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">
      <c r="A10" s="11" t="s">
        <v>2</v>
      </c>
      <c r="B10" s="19">
        <v>11740.072800000002</v>
      </c>
      <c r="C10" s="19">
        <v>10616.938</v>
      </c>
      <c r="D10" s="13" t="s">
        <v>24</v>
      </c>
      <c r="E10" s="13" t="s">
        <v>23</v>
      </c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">
      <c r="A11" s="11" t="s">
        <v>4</v>
      </c>
      <c r="B11" s="19">
        <v>3153.5565999999999</v>
      </c>
      <c r="C11" s="19">
        <v>2714.5349999999999</v>
      </c>
      <c r="D11" s="13" t="s">
        <v>21</v>
      </c>
      <c r="E11" s="13" t="s">
        <v>25</v>
      </c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4">
      <c r="A12" s="12" t="s">
        <v>5</v>
      </c>
      <c r="B12" s="17">
        <v>42869.463799999998</v>
      </c>
      <c r="C12" s="17">
        <v>36257.832999999999</v>
      </c>
      <c r="D12" s="18" t="s">
        <v>26</v>
      </c>
      <c r="E12" s="18" t="s">
        <v>23</v>
      </c>
      <c r="H12" s="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2" customHeight="1">
      <c r="A13" s="9" t="s">
        <v>19</v>
      </c>
      <c r="H13" s="3"/>
      <c r="I13" s="6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2.5"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3"/>
    </row>
    <row r="16" spans="1:21"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8:21"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8:21"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8:21"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8:21"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8:21"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8:21"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8:21" ht="12.5">
      <c r="H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8:21">
      <c r="H24" s="5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Figure1</vt:lpstr>
      <vt:lpstr>Figure2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DGAFP</dc:creator>
  <cp:lastModifiedBy>Maurine LOUSTEAU</cp:lastModifiedBy>
  <cp:lastPrinted>2018-07-19T13:27:29Z</cp:lastPrinted>
  <dcterms:created xsi:type="dcterms:W3CDTF">1999-06-28T13:22:42Z</dcterms:created>
  <dcterms:modified xsi:type="dcterms:W3CDTF">2025-08-06T13:41:45Z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