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Diffusion\Synthèses\2025\OVINS\"/>
    </mc:Choice>
  </mc:AlternateContent>
  <xr:revisionPtr revIDLastSave="0" documentId="13_ncr:1_{3377D756-6E43-4599-9A13-91F6949B883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1 - Prod. ovine" sheetId="13" r:id="rId1"/>
    <sheet name="T1 - Prod. agnx et adultes" sheetId="14" r:id="rId2"/>
    <sheet name="T2 - Cheptels lait viande" sheetId="3" r:id="rId3"/>
    <sheet name="T3 - Cheptels UE" sheetId="4" r:id="rId4"/>
    <sheet name="G3 - Import vivants" sheetId="5" r:id="rId5"/>
    <sheet name="G4 - Export vivants" sheetId="17" r:id="rId6"/>
    <sheet name="G5 - Import viande" sheetId="8" r:id="rId7"/>
    <sheet name="G6 - Export viande" sheetId="9" r:id="rId8"/>
    <sheet name="G7 - Conso viande" sheetId="10" r:id="rId9"/>
    <sheet name="G8 - Part de viande importée" sheetId="21" r:id="rId10"/>
    <sheet name="G9 - Cours agneau" sheetId="11" r:id="rId11"/>
    <sheet name="G10 - Coûts de prod" sheetId="20" r:id="rId12"/>
  </sheets>
  <externalReferences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C2" i="20" l="1"/>
  <c r="EB2" i="20"/>
  <c r="EA2" i="20"/>
  <c r="DZ2" i="20"/>
  <c r="DY2" i="20"/>
  <c r="DX2" i="20"/>
  <c r="DW2" i="20"/>
  <c r="DV2" i="20"/>
  <c r="DU2" i="20"/>
  <c r="DT2" i="20"/>
  <c r="DS2" i="20"/>
  <c r="DR2" i="20"/>
  <c r="DQ2" i="20"/>
  <c r="DP2" i="20"/>
  <c r="DO2" i="20"/>
  <c r="DN2" i="20"/>
  <c r="DM2" i="20"/>
  <c r="DL2" i="20"/>
  <c r="DK2" i="20"/>
  <c r="DJ2" i="20"/>
  <c r="DI2" i="20"/>
  <c r="DH2" i="20"/>
  <c r="DG2" i="20"/>
  <c r="DF2" i="20"/>
  <c r="DE2" i="20"/>
  <c r="DD2" i="20"/>
  <c r="DC2" i="20"/>
  <c r="DB2" i="20"/>
  <c r="DA2" i="20"/>
  <c r="CZ2" i="20"/>
  <c r="CY2" i="20"/>
  <c r="CX2" i="20"/>
  <c r="CW2" i="20"/>
  <c r="CV2" i="20"/>
  <c r="CU2" i="20"/>
  <c r="CT2" i="20"/>
  <c r="CS2" i="20"/>
  <c r="CR2" i="20"/>
  <c r="CQ2" i="20"/>
  <c r="CP2" i="20"/>
  <c r="CO2" i="20"/>
  <c r="CN2" i="20"/>
  <c r="CM2" i="20"/>
  <c r="CL2" i="20"/>
  <c r="CK2" i="20"/>
  <c r="CJ2" i="20"/>
  <c r="CI2" i="20"/>
  <c r="CH2" i="20"/>
  <c r="CG2" i="20"/>
  <c r="CF2" i="20"/>
  <c r="CE2" i="20"/>
  <c r="CD2" i="20"/>
  <c r="CC2" i="20"/>
  <c r="CB2" i="20"/>
  <c r="CA2" i="20"/>
  <c r="BZ2" i="20"/>
  <c r="BY2" i="20"/>
  <c r="BX2" i="20"/>
  <c r="BW2" i="20"/>
  <c r="BV2" i="20"/>
  <c r="BU2" i="20"/>
  <c r="BT2" i="20"/>
  <c r="BS2" i="20"/>
  <c r="BR2" i="20"/>
  <c r="BQ2" i="20"/>
  <c r="BP2" i="20"/>
  <c r="BO2" i="20"/>
  <c r="BN2" i="20"/>
  <c r="BM2" i="20"/>
  <c r="BL2" i="20"/>
  <c r="BK2" i="20"/>
  <c r="BJ2" i="20"/>
  <c r="BI2" i="20"/>
  <c r="BH2" i="20"/>
  <c r="BG2" i="20"/>
  <c r="BF2" i="20"/>
  <c r="BE2" i="20"/>
  <c r="BD2" i="20"/>
  <c r="BC2" i="20"/>
  <c r="BB2" i="20"/>
  <c r="BA2" i="20"/>
  <c r="AZ2" i="20"/>
  <c r="AY2" i="20"/>
  <c r="AX2" i="20"/>
  <c r="AW2" i="20"/>
  <c r="AV2" i="20"/>
  <c r="AU2" i="20"/>
  <c r="AT2" i="20"/>
  <c r="AS2" i="20"/>
  <c r="AR2" i="20"/>
  <c r="AQ2" i="20"/>
  <c r="AP2" i="20"/>
  <c r="AO2" i="20"/>
  <c r="AN2" i="20"/>
  <c r="AM2" i="20"/>
  <c r="AL2" i="20"/>
  <c r="AK2" i="20"/>
  <c r="AJ2" i="20"/>
  <c r="AI2" i="20"/>
  <c r="AH2" i="20"/>
  <c r="AG2" i="20"/>
  <c r="AF2" i="20"/>
  <c r="AE2" i="20"/>
  <c r="AD2" i="20"/>
  <c r="AC2" i="20"/>
  <c r="AB2" i="20"/>
  <c r="AA2" i="20"/>
  <c r="Z2" i="20"/>
  <c r="Y2" i="20"/>
  <c r="X2" i="20"/>
  <c r="W2" i="20"/>
  <c r="V2" i="20"/>
  <c r="U2" i="20"/>
  <c r="T2" i="20"/>
  <c r="S2" i="20"/>
  <c r="R2" i="20"/>
  <c r="Q2" i="20"/>
  <c r="P2" i="20"/>
  <c r="O2" i="20"/>
  <c r="N2" i="20"/>
  <c r="M2" i="20"/>
  <c r="L2" i="20"/>
  <c r="K2" i="20"/>
  <c r="J2" i="20"/>
  <c r="I2" i="20"/>
  <c r="H2" i="20"/>
  <c r="G2" i="20"/>
  <c r="F2" i="20"/>
  <c r="E2" i="20"/>
  <c r="D2" i="20"/>
  <c r="C2" i="20"/>
  <c r="B2" i="20"/>
  <c r="EC1" i="20"/>
  <c r="EB1" i="20"/>
  <c r="EA1" i="20"/>
  <c r="DZ1" i="20"/>
  <c r="DY1" i="20"/>
  <c r="DX1" i="20"/>
  <c r="DW1" i="20"/>
  <c r="DV1" i="20"/>
  <c r="DU1" i="20"/>
  <c r="DT1" i="20"/>
  <c r="DS1" i="20"/>
  <c r="DR1" i="20"/>
  <c r="DQ1" i="20"/>
  <c r="DP1" i="20"/>
  <c r="DO1" i="20"/>
  <c r="DN1" i="20"/>
  <c r="DM1" i="20"/>
  <c r="DL1" i="20"/>
  <c r="DK1" i="20"/>
  <c r="DJ1" i="20"/>
  <c r="DI1" i="20"/>
  <c r="DH1" i="20"/>
  <c r="DG1" i="20"/>
  <c r="DF1" i="20"/>
  <c r="DE1" i="20"/>
  <c r="DD1" i="20"/>
  <c r="DC1" i="20"/>
  <c r="DB1" i="20"/>
  <c r="DA1" i="20"/>
  <c r="CZ1" i="20"/>
  <c r="CY1" i="20"/>
  <c r="CX1" i="20"/>
  <c r="CW1" i="20"/>
  <c r="CV1" i="20"/>
  <c r="CU1" i="20"/>
  <c r="CT1" i="20"/>
  <c r="CS1" i="20"/>
  <c r="CR1" i="20"/>
  <c r="CQ1" i="20"/>
  <c r="CP1" i="20"/>
  <c r="CO1" i="20"/>
  <c r="CN1" i="20"/>
  <c r="CM1" i="20"/>
  <c r="CL1" i="20"/>
  <c r="CK1" i="20"/>
  <c r="CJ1" i="20"/>
  <c r="CI1" i="20"/>
  <c r="CH1" i="20"/>
  <c r="CG1" i="20"/>
  <c r="CF1" i="20"/>
  <c r="CE1" i="20"/>
  <c r="CD1" i="20"/>
  <c r="CC1" i="20"/>
  <c r="CB1" i="20"/>
  <c r="CA1" i="20"/>
  <c r="BZ1" i="20"/>
  <c r="BY1" i="20"/>
  <c r="BX1" i="20"/>
  <c r="BW1" i="20"/>
  <c r="BV1" i="20"/>
  <c r="BU1" i="20"/>
  <c r="BT1" i="20"/>
  <c r="BS1" i="20"/>
  <c r="BR1" i="20"/>
  <c r="BQ1" i="20"/>
  <c r="BP1" i="20"/>
  <c r="BO1" i="20"/>
  <c r="BN1" i="20"/>
  <c r="BM1" i="20"/>
  <c r="BL1" i="20"/>
  <c r="BK1" i="20"/>
  <c r="BJ1" i="20"/>
  <c r="BI1" i="20"/>
  <c r="BH1" i="20"/>
  <c r="BG1" i="20"/>
  <c r="BF1" i="20"/>
  <c r="BE1" i="20"/>
  <c r="BD1" i="20"/>
  <c r="BC1" i="20"/>
  <c r="BB1" i="20"/>
  <c r="BA1" i="20"/>
  <c r="AZ1" i="20"/>
  <c r="AY1" i="20"/>
  <c r="AX1" i="20"/>
  <c r="AW1" i="20"/>
  <c r="AV1" i="20"/>
  <c r="AU1" i="20"/>
  <c r="AT1" i="20"/>
  <c r="AS1" i="20"/>
  <c r="AR1" i="20"/>
  <c r="AQ1" i="20"/>
  <c r="AP1" i="20"/>
  <c r="AO1" i="20"/>
  <c r="AN1" i="20"/>
  <c r="AM1" i="20"/>
  <c r="AL1" i="20"/>
  <c r="AK1" i="20"/>
  <c r="AJ1" i="20"/>
  <c r="AI1" i="20"/>
  <c r="AH1" i="20"/>
  <c r="AG1" i="20"/>
  <c r="AF1" i="20"/>
  <c r="AE1" i="20"/>
  <c r="AD1" i="20"/>
  <c r="AC1" i="20"/>
  <c r="AB1" i="20"/>
  <c r="AA1" i="20"/>
  <c r="Z1" i="20"/>
  <c r="Y1" i="20"/>
  <c r="X1" i="20"/>
  <c r="W1" i="20"/>
  <c r="V1" i="20"/>
  <c r="U1" i="20"/>
  <c r="T1" i="20"/>
  <c r="S1" i="20"/>
  <c r="R1" i="20"/>
  <c r="Q1" i="20"/>
  <c r="P1" i="20"/>
  <c r="O1" i="20"/>
  <c r="N1" i="20"/>
  <c r="M1" i="20"/>
  <c r="L1" i="20"/>
  <c r="K1" i="20"/>
  <c r="J1" i="20"/>
  <c r="I1" i="20"/>
  <c r="H1" i="20"/>
  <c r="G1" i="20"/>
  <c r="F1" i="20"/>
  <c r="E1" i="20"/>
  <c r="D1" i="20"/>
  <c r="C1" i="20"/>
  <c r="B1" i="20"/>
  <c r="AQ3" i="20" l="1"/>
  <c r="AF3" i="20"/>
  <c r="CY3" i="20"/>
  <c r="AR3" i="20"/>
  <c r="CZ3" i="20"/>
  <c r="DL3" i="20"/>
  <c r="DX3" i="20"/>
  <c r="I3" i="20"/>
  <c r="U3" i="20"/>
  <c r="AG3" i="20"/>
  <c r="AS3" i="20"/>
  <c r="BE3" i="20"/>
  <c r="BQ3" i="20"/>
  <c r="CC3" i="20"/>
  <c r="CO3" i="20"/>
  <c r="DA3" i="20"/>
  <c r="DM3" i="20"/>
  <c r="DY3" i="20"/>
  <c r="DW3" i="20"/>
  <c r="BD3" i="20"/>
  <c r="CD3" i="20"/>
  <c r="AI3" i="20"/>
  <c r="AU3" i="20"/>
  <c r="BG3" i="20"/>
  <c r="BS3" i="20"/>
  <c r="CE3" i="20"/>
  <c r="CQ3" i="20"/>
  <c r="DC3" i="20"/>
  <c r="DO3" i="20"/>
  <c r="EA3" i="20"/>
  <c r="AE3" i="20"/>
  <c r="CP3" i="20"/>
  <c r="X3" i="20"/>
  <c r="BH3" i="20"/>
  <c r="CR3" i="20"/>
  <c r="DP3" i="20"/>
  <c r="EB3" i="20"/>
  <c r="S3" i="20"/>
  <c r="CA3" i="20"/>
  <c r="H3" i="20"/>
  <c r="CN3" i="20"/>
  <c r="J3" i="20"/>
  <c r="AH3" i="20"/>
  <c r="BR3" i="20"/>
  <c r="DN3" i="20"/>
  <c r="W3" i="20"/>
  <c r="L3" i="20"/>
  <c r="AJ3" i="20"/>
  <c r="AV3" i="20"/>
  <c r="BT3" i="20"/>
  <c r="CF3" i="20"/>
  <c r="DD3" i="20"/>
  <c r="M3" i="20"/>
  <c r="Y3" i="20"/>
  <c r="AK3" i="20"/>
  <c r="AW3" i="20"/>
  <c r="BI3" i="20"/>
  <c r="BU3" i="20"/>
  <c r="CG3" i="20"/>
  <c r="CS3" i="20"/>
  <c r="DE3" i="20"/>
  <c r="DQ3" i="20"/>
  <c r="EC3" i="20"/>
  <c r="CM3" i="20"/>
  <c r="BP3" i="20"/>
  <c r="AT3" i="20"/>
  <c r="DZ3" i="20"/>
  <c r="B3" i="20"/>
  <c r="Z3" i="20"/>
  <c r="AX3" i="20"/>
  <c r="BJ3" i="20"/>
  <c r="BV3" i="20"/>
  <c r="CH3" i="20"/>
  <c r="CT3" i="20"/>
  <c r="DF3" i="20"/>
  <c r="DR3" i="20"/>
  <c r="G3" i="20"/>
  <c r="DK3" i="20"/>
  <c r="T3" i="20"/>
  <c r="CB3" i="20"/>
  <c r="V3" i="20"/>
  <c r="BF3" i="20"/>
  <c r="DB3" i="20"/>
  <c r="K3" i="20"/>
  <c r="N3" i="20"/>
  <c r="AL3" i="20"/>
  <c r="C3" i="20"/>
  <c r="O3" i="20"/>
  <c r="AA3" i="20"/>
  <c r="AM3" i="20"/>
  <c r="AY3" i="20"/>
  <c r="BK3" i="20"/>
  <c r="BW3" i="20"/>
  <c r="CI3" i="20"/>
  <c r="CU3" i="20"/>
  <c r="DG3" i="20"/>
  <c r="DS3" i="20"/>
  <c r="BC3" i="20"/>
  <c r="D3" i="20"/>
  <c r="P3" i="20"/>
  <c r="AB3" i="20"/>
  <c r="AN3" i="20"/>
  <c r="AZ3" i="20"/>
  <c r="BL3" i="20"/>
  <c r="BX3" i="20"/>
  <c r="CJ3" i="20"/>
  <c r="CV3" i="20"/>
  <c r="DH3" i="20"/>
  <c r="DT3" i="20"/>
  <c r="BO3" i="20"/>
  <c r="E3" i="20"/>
  <c r="Q3" i="20"/>
  <c r="AC3" i="20"/>
  <c r="AO3" i="20"/>
  <c r="BA3" i="20"/>
  <c r="BM3" i="20"/>
  <c r="BY3" i="20"/>
  <c r="CK3" i="20"/>
  <c r="CW3" i="20"/>
  <c r="DI3" i="20"/>
  <c r="DU3" i="20"/>
  <c r="F3" i="20"/>
  <c r="R3" i="20"/>
  <c r="AD3" i="20"/>
  <c r="AP3" i="20"/>
  <c r="BB3" i="20"/>
  <c r="BN3" i="20"/>
  <c r="BZ3" i="20"/>
  <c r="CL3" i="20"/>
  <c r="CX3" i="20"/>
  <c r="DJ3" i="20"/>
  <c r="DV3" i="20"/>
</calcChain>
</file>

<file path=xl/sharedStrings.xml><?xml version="1.0" encoding="utf-8"?>
<sst xmlns="http://schemas.openxmlformats.org/spreadsheetml/2006/main" count="149" uniqueCount="97">
  <si>
    <t>Millier de têtes</t>
  </si>
  <si>
    <t>%</t>
  </si>
  <si>
    <t>Ovins laitiers</t>
  </si>
  <si>
    <t>Brebis laitières</t>
  </si>
  <si>
    <t>Agnelles saillies laitières</t>
  </si>
  <si>
    <t>Femelles reproductrices laitières</t>
  </si>
  <si>
    <t>Autres ovins laitiers</t>
  </si>
  <si>
    <t>Troupeau laitier</t>
  </si>
  <si>
    <t>Ovins viande</t>
  </si>
  <si>
    <t>Brebis viande</t>
  </si>
  <si>
    <t>Agnelles saillies viande</t>
  </si>
  <si>
    <t>Femelles reproductrices viande</t>
  </si>
  <si>
    <t>Autres ovins viande</t>
  </si>
  <si>
    <t>Troupeau viande</t>
  </si>
  <si>
    <t>Ovins destinés à l'engraissement</t>
  </si>
  <si>
    <t>Total des ovins</t>
  </si>
  <si>
    <t>Importation agneaux</t>
  </si>
  <si>
    <t>Importation ovins adultes</t>
  </si>
  <si>
    <t>Importations GNS viande (Millier de tec)</t>
  </si>
  <si>
    <t>Exportations GNS viande (Millier de tec)</t>
  </si>
  <si>
    <t>01</t>
  </si>
  <si>
    <t>03</t>
  </si>
  <si>
    <t>05</t>
  </si>
  <si>
    <t>07</t>
  </si>
  <si>
    <t>09</t>
  </si>
  <si>
    <t>11</t>
  </si>
  <si>
    <t>13</t>
  </si>
  <si>
    <t>15</t>
  </si>
  <si>
    <t>17</t>
  </si>
  <si>
    <t>19</t>
  </si>
  <si>
    <t>21</t>
  </si>
  <si>
    <t>23</t>
  </si>
  <si>
    <t>25</t>
  </si>
  <si>
    <t>27</t>
  </si>
  <si>
    <t>29</t>
  </si>
  <si>
    <t>31</t>
  </si>
  <si>
    <t>33</t>
  </si>
  <si>
    <t>35</t>
  </si>
  <si>
    <t>37</t>
  </si>
  <si>
    <t>39</t>
  </si>
  <si>
    <t>41</t>
  </si>
  <si>
    <t>43</t>
  </si>
  <si>
    <t>45</t>
  </si>
  <si>
    <t>47</t>
  </si>
  <si>
    <t>49</t>
  </si>
  <si>
    <t>51</t>
  </si>
  <si>
    <t>2024/2023</t>
  </si>
  <si>
    <t>2024/2014</t>
  </si>
  <si>
    <t xml:space="preserve">    Roumanie</t>
  </si>
  <si>
    <t xml:space="preserve">    Grèce</t>
  </si>
  <si>
    <t xml:space="preserve">    France</t>
  </si>
  <si>
    <t xml:space="preserve">    Italie</t>
  </si>
  <si>
    <t xml:space="preserve">    Irlande</t>
  </si>
  <si>
    <t xml:space="preserve">    Portugal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</si>
  <si>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</si>
  <si>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</si>
  <si>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</si>
  <si>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</si>
  <si>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</si>
  <si>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</si>
  <si>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</si>
  <si>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</si>
  <si>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</si>
  <si>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</si>
  <si>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Production d'ovins adultes et agneaux (Millier de têtes)</t>
  </si>
  <si>
    <t>Agneaux</t>
  </si>
  <si>
    <t>Abattages d'agneaux (a)</t>
  </si>
  <si>
    <t>Exportations (b)</t>
  </si>
  <si>
    <t>Importations (c)</t>
  </si>
  <si>
    <t>Production d'agneaux (a + b - c)</t>
  </si>
  <si>
    <t>Ovins adultes</t>
  </si>
  <si>
    <t>Abattages d'ovins adultes (e)</t>
  </si>
  <si>
    <t>Exportations (f)</t>
  </si>
  <si>
    <t>Importations (g)</t>
  </si>
  <si>
    <t>Production d'ovins adultes (e + f - g)</t>
  </si>
  <si>
    <t>Production ovine totale</t>
  </si>
  <si>
    <t>2024</t>
  </si>
  <si>
    <t>Exportations d'agneaux</t>
  </si>
  <si>
    <t>Exportations d'ovins adultes</t>
  </si>
  <si>
    <t>Moy. 2019-2023</t>
  </si>
  <si>
    <t>2024/
Moyenne 2014-2020</t>
  </si>
  <si>
    <t>Union européenne à 27</t>
  </si>
  <si>
    <t>dont :</t>
  </si>
  <si>
    <t>13597 (*)</t>
  </si>
  <si>
    <t>Moyenne 19-23</t>
  </si>
  <si>
    <t>Consommation indigène contrôlée CVJA (CIC) (téc)</t>
  </si>
  <si>
    <t>nb habitants au 1/07</t>
  </si>
  <si>
    <t>Conso/hab (kg)</t>
  </si>
  <si>
    <t>Année</t>
  </si>
  <si>
    <t>année</t>
  </si>
  <si>
    <t>Part de viande importée dans la viande consommée</t>
  </si>
  <si>
    <t>Engrais et amendements</t>
  </si>
  <si>
    <t xml:space="preserve">Energie et lubrifiants </t>
  </si>
  <si>
    <t>Aliments achetés ovins viande</t>
  </si>
  <si>
    <t>IPAMPA ovins viande</t>
  </si>
  <si>
    <r>
      <t xml:space="preserve">    Espagne </t>
    </r>
    <r>
      <rPr>
        <vertAlign val="superscript"/>
        <sz val="11"/>
        <color theme="1"/>
        <rFont val="Calibri"/>
        <family val="2"/>
        <scheme val="minor"/>
      </rPr>
      <t>(*)</t>
    </r>
  </si>
  <si>
    <r>
      <rPr>
        <vertAlign val="superscript"/>
        <sz val="12"/>
        <color theme="1"/>
        <rFont val="Calibri"/>
        <family val="2"/>
        <scheme val="minor"/>
      </rPr>
      <t>(*)</t>
    </r>
    <r>
      <rPr>
        <sz val="12"/>
        <color theme="1"/>
        <rFont val="Calibri"/>
        <family val="2"/>
        <scheme val="minor"/>
      </rPr>
      <t xml:space="preserve"> données 2023 car données 2024 non disponibles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</si>
</sst>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595959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59595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0" borderId="0" xfId="0"/>
    <xf numFmtId="2" fontId="0" fillId="0" borderId="0" xfId="0" applyNumberFormat="1"/>
    <xf numFmtId="0" fontId="0" fillId="4" borderId="0" xfId="0" applyFill="1"/>
    <xf numFmtId="164" fontId="0" fillId="0" borderId="0" xfId="0" applyNumberFormat="1"/>
    <xf numFmtId="0" fontId="2" fillId="5" borderId="0" xfId="0" applyFont="1" applyFill="1"/>
    <xf numFmtId="2" fontId="0" fillId="6" borderId="0" xfId="0" applyNumberFormat="1" applyFill="1"/>
    <xf numFmtId="2" fontId="3" fillId="7" borderId="0" xfId="0" applyNumberFormat="1" applyFont="1" applyFill="1" applyAlignment="1">
      <alignment horizontal="right"/>
    </xf>
    <xf numFmtId="164" fontId="2" fillId="5" borderId="0" xfId="0" applyNumberFormat="1" applyFont="1" applyFill="1"/>
    <xf numFmtId="1" fontId="0" fillId="0" borderId="0" xfId="0" applyNumberFormat="1"/>
    <xf numFmtId="0" fontId="1" fillId="5" borderId="0" xfId="0" applyFont="1" applyFill="1"/>
    <xf numFmtId="1" fontId="0" fillId="6" borderId="0" xfId="0" applyNumberFormat="1" applyFill="1"/>
    <xf numFmtId="164" fontId="0" fillId="6" borderId="0" xfId="0" applyNumberFormat="1" applyFill="1"/>
    <xf numFmtId="1" fontId="3" fillId="7" borderId="0" xfId="0" applyNumberFormat="1" applyFont="1" applyFill="1" applyAlignment="1">
      <alignment horizontal="right"/>
    </xf>
    <xf numFmtId="164" fontId="3" fillId="7" borderId="0" xfId="0" applyNumberFormat="1" applyFont="1" applyFill="1" applyAlignment="1">
      <alignment horizontal="right"/>
    </xf>
    <xf numFmtId="1" fontId="2" fillId="5" borderId="0" xfId="0" applyNumberFormat="1" applyFont="1" applyFill="1"/>
    <xf numFmtId="0" fontId="0" fillId="0" borderId="0" xfId="0" applyAlignment="1">
      <alignment horizontal="center"/>
    </xf>
    <xf numFmtId="0" fontId="1" fillId="8" borderId="0" xfId="0" applyFont="1" applyFill="1"/>
    <xf numFmtId="3" fontId="1" fillId="8" borderId="0" xfId="0" applyNumberFormat="1" applyFont="1" applyFill="1"/>
    <xf numFmtId="0" fontId="0" fillId="8" borderId="0" xfId="0" applyFont="1" applyFill="1"/>
    <xf numFmtId="0" fontId="0" fillId="0" borderId="0" xfId="0" applyFont="1"/>
    <xf numFmtId="0" fontId="0" fillId="9" borderId="0" xfId="0" applyFont="1" applyFill="1"/>
    <xf numFmtId="0" fontId="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164" fontId="0" fillId="0" borderId="0" xfId="0" applyNumberFormat="1" applyFont="1"/>
    <xf numFmtId="164" fontId="0" fillId="9" borderId="0" xfId="0" applyNumberFormat="1" applyFont="1" applyFill="1"/>
    <xf numFmtId="164" fontId="1" fillId="8" borderId="0" xfId="0" applyNumberFormat="1" applyFont="1" applyFill="1"/>
    <xf numFmtId="0" fontId="0" fillId="0" borderId="0" xfId="0" applyAlignment="1">
      <alignment wrapText="1"/>
    </xf>
    <xf numFmtId="0" fontId="0" fillId="9" borderId="0" xfId="0" applyFont="1" applyFill="1" applyAlignment="1">
      <alignment horizontal="center"/>
    </xf>
    <xf numFmtId="0" fontId="0" fillId="9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 applyAlignment="1">
      <alignment horizontal="center" vertical="center" readingOrder="1"/>
    </xf>
    <xf numFmtId="0" fontId="2" fillId="3" borderId="0" xfId="0" applyFont="1" applyFill="1"/>
    <xf numFmtId="0" fontId="3" fillId="0" borderId="0" xfId="0" applyFont="1" applyAlignment="1">
      <alignment wrapText="1"/>
    </xf>
    <xf numFmtId="0" fontId="3" fillId="0" borderId="0" xfId="0" applyFont="1"/>
    <xf numFmtId="3" fontId="0" fillId="0" borderId="0" xfId="0" applyNumberFormat="1" applyAlignment="1">
      <alignment horizontal="right"/>
    </xf>
    <xf numFmtId="0" fontId="0" fillId="0" borderId="1" xfId="0" applyBorder="1"/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readingOrder="1"/>
    </xf>
    <xf numFmtId="0" fontId="0" fillId="9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A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'G1 - Prod. ovine'!$A$3</c:f>
              <c:strCache>
                <c:ptCount val="1"/>
                <c:pt idx="0">
                  <c:v>Production d'ovins adultes et agneaux (Millier de têtes)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'G1 - Prod. ovine'!$B$2:$L$2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'G1 - Prod. ovine'!$B$3:$L$3</c:f>
              <c:numCache>
                <c:formatCode>#,##0</c:formatCode>
                <c:ptCount val="11"/>
                <c:pt idx="0">
                  <c:v>4365.40805</c:v>
                </c:pt>
                <c:pt idx="1">
                  <c:v>4348.1147499999997</c:v>
                </c:pt>
                <c:pt idx="2">
                  <c:v>4491.24957247372</c:v>
                </c:pt>
                <c:pt idx="3">
                  <c:v>4462.637169219015</c:v>
                </c:pt>
                <c:pt idx="4">
                  <c:v>4428.4415518382912</c:v>
                </c:pt>
                <c:pt idx="5">
                  <c:v>4466.8350611547066</c:v>
                </c:pt>
                <c:pt idx="6">
                  <c:v>4366.0728875265522</c:v>
                </c:pt>
                <c:pt idx="7">
                  <c:v>4342.2951605121243</c:v>
                </c:pt>
                <c:pt idx="8">
                  <c:v>4226.7833254628622</c:v>
                </c:pt>
                <c:pt idx="9">
                  <c:v>4011.1086050215749</c:v>
                </c:pt>
                <c:pt idx="10">
                  <c:v>3806.1967127855792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0D-4D1A-8107-AE66FE24B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8287"/>
        <c:axId val="5888703"/>
      </c:lineChart>
      <c:catAx>
        <c:axId val="5888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88703"/>
        <c:crosses val="autoZero"/>
        <c:auto val="1"/>
        <c:lblAlgn val="ctr"/>
        <c:lblOffset val="100"/>
        <c:noMultiLvlLbl val="0"/>
      </c:catAx>
      <c:valAx>
        <c:axId val="5888703"/>
        <c:scaling>
          <c:orientation val="minMax"/>
          <c:max val="4500"/>
          <c:min val="3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88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'G3 - Import vivants'!$B$2</c:f>
              <c:strCache>
                <c:ptCount val="1"/>
                <c:pt idx="0">
                  <c:v>Importation agneaux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'G3 - Import vivants'!$A$3:$A$13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'G3 - Import vivants'!$B$3:$B$13</c:f>
              <c:numCache>
                <c:formatCode>General</c:formatCode>
                <c:ptCount val="11"/>
                <c:pt idx="0">
                  <c:v>343.97300000000001</c:v>
                </c:pt>
                <c:pt idx="1">
                  <c:v>293.40899999999999</c:v>
                </c:pt>
                <c:pt idx="2">
                  <c:v>235.00899999999999</c:v>
                </c:pt>
                <c:pt idx="3">
                  <c:v>179.69800000000001</c:v>
                </c:pt>
                <c:pt idx="4">
                  <c:v>183.87799999999999</c:v>
                </c:pt>
                <c:pt idx="5">
                  <c:v>148.797</c:v>
                </c:pt>
                <c:pt idx="6">
                  <c:v>213.36799999999999</c:v>
                </c:pt>
                <c:pt idx="7">
                  <c:v>288.68</c:v>
                </c:pt>
                <c:pt idx="8">
                  <c:v>215.43600000000001</c:v>
                </c:pt>
                <c:pt idx="9">
                  <c:v>160.452</c:v>
                </c:pt>
                <c:pt idx="10">
                  <c:v>135.64500000000001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6-44D8-9913-952C86F10431}"/>
            </c:ext>
          </c:extLst>
        </c:ser>
        <c:ser>
          <c:idx val="1"/>
          <c:order val="1"/>
          <c:tx>
            <c:strRef>
              <c:f>'G3 - Import vivants'!$C$2</c:f>
              <c:strCache>
                <c:ptCount val="1"/>
                <c:pt idx="0">
                  <c:v>Importation ovins adultes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'G3 - Import vivants'!$A$3:$A$13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'G3 - Import vivants'!$C$3:$C$13</c:f>
              <c:numCache>
                <c:formatCode>General</c:formatCode>
                <c:ptCount val="11"/>
                <c:pt idx="0">
                  <c:v>52.04</c:v>
                </c:pt>
                <c:pt idx="1">
                  <c:v>50.006</c:v>
                </c:pt>
                <c:pt idx="2">
                  <c:v>35.43</c:v>
                </c:pt>
                <c:pt idx="3">
                  <c:v>27.777999999999999</c:v>
                </c:pt>
                <c:pt idx="4">
                  <c:v>20.210999999999999</c:v>
                </c:pt>
                <c:pt idx="5">
                  <c:v>17.417999999999999</c:v>
                </c:pt>
                <c:pt idx="6">
                  <c:v>15.164999999999999</c:v>
                </c:pt>
                <c:pt idx="7">
                  <c:v>11.759</c:v>
                </c:pt>
                <c:pt idx="8">
                  <c:v>24.962</c:v>
                </c:pt>
                <c:pt idx="9">
                  <c:v>23.861000000000001</c:v>
                </c:pt>
                <c:pt idx="10">
                  <c:v>20.183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96-44D8-9913-952C86F10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8654720"/>
        <c:axId val="458648480"/>
      </c:barChart>
      <c:catAx>
        <c:axId val="45865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8648480"/>
        <c:crosses val="autoZero"/>
        <c:auto val="1"/>
        <c:lblAlgn val="ctr"/>
        <c:lblOffset val="100"/>
        <c:noMultiLvlLbl val="0"/>
      </c:catAx>
      <c:valAx>
        <c:axId val="458648480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Millier</a:t>
                </a:r>
                <a:r>
                  <a:rPr lang="fr-FR" baseline="0"/>
                  <a:t> de têtes</a:t>
                </a:r>
                <a:endParaRPr lang="fr-F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8654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'G4 - Export vivants'!$B$2</c:f>
              <c:strCache>
                <c:ptCount val="1"/>
                <c:pt idx="0">
                  <c:v>Exportations d'agneaux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'G4 - Export vivants'!$A$3:$A$13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'G4 - Export vivants'!$B$3:$B$13</c:f>
              <c:numCache>
                <c:formatCode>General</c:formatCode>
                <c:ptCount val="11"/>
                <c:pt idx="0">
                  <c:v>450.85899999999998</c:v>
                </c:pt>
                <c:pt idx="1">
                  <c:v>456.60399999999998</c:v>
                </c:pt>
                <c:pt idx="2">
                  <c:v>422.46600000000001</c:v>
                </c:pt>
                <c:pt idx="3">
                  <c:v>410.322</c:v>
                </c:pt>
                <c:pt idx="4">
                  <c:v>366.00400000000002</c:v>
                </c:pt>
                <c:pt idx="5">
                  <c:v>394.86</c:v>
                </c:pt>
                <c:pt idx="6">
                  <c:v>374.03899999999999</c:v>
                </c:pt>
                <c:pt idx="7">
                  <c:v>387.48099999999999</c:v>
                </c:pt>
                <c:pt idx="8">
                  <c:v>416.041</c:v>
                </c:pt>
                <c:pt idx="9">
                  <c:v>410.17099999999999</c:v>
                </c:pt>
                <c:pt idx="10">
                  <c:v>406.06799999999998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F2-4A64-9138-1F3F73006DC6}"/>
            </c:ext>
          </c:extLst>
        </c:ser>
        <c:ser>
          <c:idx val="0"/>
          <c:order val="1"/>
          <c:tx>
            <c:strRef>
              <c:f>'G4 - Export vivants'!$C$2</c:f>
              <c:strCache>
                <c:ptCount val="1"/>
                <c:pt idx="0">
                  <c:v>Exportations d'ovins adultes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'G4 - Export vivants'!$A$3:$A$13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'G4 - Export vivants'!$C$3:$C$13</c:f>
              <c:numCache>
                <c:formatCode>General</c:formatCode>
                <c:ptCount val="11"/>
                <c:pt idx="0">
                  <c:v>75.096000000000004</c:v>
                </c:pt>
                <c:pt idx="1">
                  <c:v>45.442999999999998</c:v>
                </c:pt>
                <c:pt idx="2">
                  <c:v>45.646999999999998</c:v>
                </c:pt>
                <c:pt idx="3">
                  <c:v>57.174999999999997</c:v>
                </c:pt>
                <c:pt idx="4">
                  <c:v>47.743000000000002</c:v>
                </c:pt>
                <c:pt idx="5">
                  <c:v>56.548999999999999</c:v>
                </c:pt>
                <c:pt idx="6">
                  <c:v>83.123000000000005</c:v>
                </c:pt>
                <c:pt idx="7">
                  <c:v>66.983000000000004</c:v>
                </c:pt>
                <c:pt idx="8">
                  <c:v>49.122999999999998</c:v>
                </c:pt>
                <c:pt idx="9">
                  <c:v>52.401000000000003</c:v>
                </c:pt>
                <c:pt idx="10">
                  <c:v>48.765000000000001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F2-4A64-9138-1F3F73006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3909103"/>
        <c:axId val="1873923663"/>
      </c:barChart>
      <c:catAx>
        <c:axId val="187390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3923663"/>
        <c:crosses val="autoZero"/>
        <c:auto val="1"/>
        <c:lblAlgn val="ctr"/>
        <c:lblOffset val="100"/>
        <c:noMultiLvlLbl val="0"/>
      </c:catAx>
      <c:valAx>
        <c:axId val="1873923663"/>
        <c:scaling>
          <c:orientation val="minMax"/>
          <c:max val="6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br>
                  <a:rPr lang="fr-FR"/>
                </a:br>
                <a:r>
                  <a:rPr lang="fr-FR"/>
                  <a:t>Millier de têtes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3909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'G5 - Import viande'!$A$3</c:f>
              <c:strCache>
                <c:ptCount val="1"/>
                <c:pt idx="0">
                  <c:v>Importations GNS viande (Millier de tec)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'G5 - Import viande'!$B$2:$L$2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'G5 - Import viande'!$B$3:$L$3</c:f>
              <c:numCache>
                <c:formatCode>General</c:formatCode>
                <c:ptCount val="11"/>
                <c:pt idx="0">
                  <c:v>106.72664999999999</c:v>
                </c:pt>
                <c:pt idx="1">
                  <c:v>98.902747000000005</c:v>
                </c:pt>
                <c:pt idx="2">
                  <c:v>92.283998999999994</c:v>
                </c:pt>
                <c:pt idx="3">
                  <c:v>92.597460999999996</c:v>
                </c:pt>
                <c:pt idx="4">
                  <c:v>91.817323000000002</c:v>
                </c:pt>
                <c:pt idx="5">
                  <c:v>91.457244000000003</c:v>
                </c:pt>
                <c:pt idx="6">
                  <c:v>82.408751999999993</c:v>
                </c:pt>
                <c:pt idx="7">
                  <c:v>78.345410200000003</c:v>
                </c:pt>
                <c:pt idx="8">
                  <c:v>84.718285640000005</c:v>
                </c:pt>
                <c:pt idx="9">
                  <c:v>86.245320808000002</c:v>
                </c:pt>
                <c:pt idx="10">
                  <c:v>85.103999999999999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69-4AE5-B3D7-7EEF7EBE6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0421472"/>
        <c:axId val="830422720"/>
      </c:lineChart>
      <c:catAx>
        <c:axId val="83042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0422720"/>
        <c:crosses val="autoZero"/>
        <c:auto val="1"/>
        <c:lblAlgn val="ctr"/>
        <c:lblOffset val="100"/>
        <c:noMultiLvlLbl val="0"/>
      </c:catAx>
      <c:valAx>
        <c:axId val="830422720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Millier de tec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042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'G6 - Export viande'!$A$3</c:f>
              <c:strCache>
                <c:ptCount val="1"/>
                <c:pt idx="0">
                  <c:v>Exportations GNS viande (Millier de tec)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'G6 - Export viande'!$B$2:$L$2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'G6 - Export viande'!$B$3:$L$3</c:f>
              <c:numCache>
                <c:formatCode>General</c:formatCode>
                <c:ptCount val="11"/>
                <c:pt idx="0">
                  <c:v>7.4186310000000004</c:v>
                </c:pt>
                <c:pt idx="1">
                  <c:v>8.0675159999999995</c:v>
                </c:pt>
                <c:pt idx="2">
                  <c:v>8.4038329999999988</c:v>
                </c:pt>
                <c:pt idx="3">
                  <c:v>8.7548870000000001</c:v>
                </c:pt>
                <c:pt idx="4">
                  <c:v>9.2722540000000002</c:v>
                </c:pt>
                <c:pt idx="5">
                  <c:v>9.3706390000000006</c:v>
                </c:pt>
                <c:pt idx="6">
                  <c:v>8.7294920000000005</c:v>
                </c:pt>
                <c:pt idx="7">
                  <c:v>7.2634490000000005</c:v>
                </c:pt>
                <c:pt idx="8">
                  <c:v>8.6781689999999987</c:v>
                </c:pt>
                <c:pt idx="9">
                  <c:v>8.6627910000000039</c:v>
                </c:pt>
                <c:pt idx="10">
                  <c:v>8.542098999999995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2-4191-AFFA-A1385038F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0281440"/>
        <c:axId val="850293504"/>
      </c:lineChart>
      <c:catAx>
        <c:axId val="85028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0293504"/>
        <c:crosses val="autoZero"/>
        <c:auto val="1"/>
        <c:lblAlgn val="ctr"/>
        <c:lblOffset val="100"/>
        <c:noMultiLvlLbl val="0"/>
      </c:catAx>
      <c:valAx>
        <c:axId val="850293504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Millier de tec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0281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'G7 - Conso viande'!$A$3</c:f>
              <c:strCache>
                <c:ptCount val="1"/>
                <c:pt idx="0">
                  <c:v>Consommation indigène contrôlée CVJA (CIC) (téc)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'G7 - Conso viande'!$B$2:$L$2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'G7 - Conso viande'!$B$3:$L$3</c:f>
              <c:numCache>
                <c:formatCode>General</c:formatCode>
                <c:ptCount val="11"/>
                <c:pt idx="0">
                  <c:v>179204.49137</c:v>
                </c:pt>
                <c:pt idx="1">
                  <c:v>170948.79858999999</c:v>
                </c:pt>
                <c:pt idx="2">
                  <c:v>166166.02196692029</c:v>
                </c:pt>
                <c:pt idx="3">
                  <c:v>164279.07347580441</c:v>
                </c:pt>
                <c:pt idx="4">
                  <c:v>163849.1122670951</c:v>
                </c:pt>
                <c:pt idx="5">
                  <c:v>163562.99673580291</c:v>
                </c:pt>
                <c:pt idx="6">
                  <c:v>155374.80105129365</c:v>
                </c:pt>
                <c:pt idx="7">
                  <c:v>151235.63067010592</c:v>
                </c:pt>
                <c:pt idx="8">
                  <c:v>155363.66960461845</c:v>
                </c:pt>
                <c:pt idx="9">
                  <c:v>150637.48664890078</c:v>
                </c:pt>
                <c:pt idx="10">
                  <c:v>144962.12541098084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95-4BE4-B564-B6937DFCD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3010399"/>
        <c:axId val="1563012063"/>
      </c:lineChart>
      <c:catAx>
        <c:axId val="1563010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63012063"/>
        <c:crosses val="autoZero"/>
        <c:auto val="1"/>
        <c:lblAlgn val="ctr"/>
        <c:lblOffset val="100"/>
        <c:noMultiLvlLbl val="0"/>
      </c:catAx>
      <c:valAx>
        <c:axId val="1563012063"/>
        <c:scaling>
          <c:orientation val="minMax"/>
          <c:min val="1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63010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'G7 - Conso viande'!$A$28</c:f>
              <c:strCache>
                <c:ptCount val="1"/>
                <c:pt idx="0">
                  <c:v>Conso/hab (kg)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'G7 - Conso viande'!$B$27:$L$27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'G7 - Conso viande'!$B$28:$L$28</c:f>
              <c:numCache>
                <c:formatCode>General</c:formatCode>
                <c:ptCount val="11"/>
                <c:pt idx="0">
                  <c:v>2.7042795263102297</c:v>
                </c:pt>
                <c:pt idx="1">
                  <c:v>2.5710065811914395</c:v>
                </c:pt>
                <c:pt idx="2">
                  <c:v>2.492104053375531</c:v>
                </c:pt>
                <c:pt idx="3">
                  <c:v>2.4589362731937974</c:v>
                </c:pt>
                <c:pt idx="4">
                  <c:v>2.4489449715585314</c:v>
                </c:pt>
                <c:pt idx="5">
                  <c:v>2.429309758585497</c:v>
                </c:pt>
                <c:pt idx="6">
                  <c:v>2.2997025154491904</c:v>
                </c:pt>
                <c:pt idx="7">
                  <c:v>2.2289702383213843</c:v>
                </c:pt>
                <c:pt idx="8">
                  <c:v>2.2797644808378474</c:v>
                </c:pt>
                <c:pt idx="9">
                  <c:v>2.2043972583434663</c:v>
                </c:pt>
                <c:pt idx="10">
                  <c:v>2.1158029805730338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08-45C6-A160-084A652E9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440607"/>
        <c:axId val="1613442271"/>
      </c:lineChart>
      <c:catAx>
        <c:axId val="1613440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13442271"/>
        <c:crosses val="autoZero"/>
        <c:auto val="1"/>
        <c:lblAlgn val="ctr"/>
        <c:lblOffset val="100"/>
        <c:noMultiLvlLbl val="0"/>
      </c:catAx>
      <c:valAx>
        <c:axId val="1613442271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13440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'G8 - Part de viande importée'!$A$5</c:f>
              <c:strCache>
                <c:ptCount val="1"/>
                <c:pt idx="0">
                  <c:v>Part de viande importée dans la viande consommée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'G8 - Part de viande importée'!$B$4:$L$4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'G8 - Part de viande importée'!$B$5:$L$5</c:f>
              <c:numCache>
                <c:formatCode>General</c:formatCode>
                <c:ptCount val="11"/>
                <c:pt idx="0">
                  <c:v>59.555789692594018</c:v>
                </c:pt>
                <c:pt idx="1">
                  <c:v>57.855186942381664</c:v>
                </c:pt>
                <c:pt idx="2">
                  <c:v>55.537225906732942</c:v>
                </c:pt>
                <c:pt idx="3">
                  <c:v>56.365950355592958</c:v>
                </c:pt>
                <c:pt idx="4">
                  <c:v>56.037729914780357</c:v>
                </c:pt>
                <c:pt idx="5">
                  <c:v>55.915607946293264</c:v>
                </c:pt>
                <c:pt idx="6">
                  <c:v>53.038685451184918</c:v>
                </c:pt>
                <c:pt idx="7">
                  <c:v>51.803539848950557</c:v>
                </c:pt>
                <c:pt idx="8">
                  <c:v>54.529019464845078</c:v>
                </c:pt>
                <c:pt idx="9">
                  <c:v>57.253558013097233</c:v>
                </c:pt>
                <c:pt idx="10">
                  <c:v>58.707477093291445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C9-4C0F-804F-259549272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3011711"/>
        <c:axId val="1513020447"/>
      </c:lineChart>
      <c:catAx>
        <c:axId val="1513011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3020447"/>
        <c:crosses val="autoZero"/>
        <c:auto val="1"/>
        <c:lblAlgn val="ctr"/>
        <c:lblOffset val="100"/>
        <c:noMultiLvlLbl val="0"/>
      </c:catAx>
      <c:valAx>
        <c:axId val="1513020447"/>
        <c:scaling>
          <c:orientation val="minMax"/>
          <c:max val="6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% des importations de viande ovine sur la consommation totale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30117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3"/>
          <c:order val="0"/>
          <c:tx>
            <c:strRef>
              <c:f>'G9 - Cours agneau'!$A$4</c:f>
              <c:strCache>
                <c:ptCount val="1"/>
                <c:pt idx="0">
                  <c:v>Moy. 2019-2023</c:v>
                </c:pt>
              </c:strCache>
            </c:strRef>
          </c:tx>
          <c:marker>
            <c:symbol val="none"/>
          </c:marker>
          <c:cat>
            <c:strRef>
              <c:f>'G9 - Cours agneau'!$B$3:$AA$3</c:f>
              <c:strCache>
                <c:ptCount val="26"/>
                <c:pt idx="0">
                  <c:v>01</c:v>
                </c:pt>
                <c:pt idx="1">
                  <c:v>03</c:v>
                </c:pt>
                <c:pt idx="2">
                  <c:v>05</c:v>
                </c:pt>
                <c:pt idx="3">
                  <c:v>07</c:v>
                </c:pt>
                <c:pt idx="4">
                  <c:v>09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  <c:pt idx="24">
                  <c:v>49</c:v>
                </c:pt>
                <c:pt idx="25">
                  <c:v>51</c:v>
                </c:pt>
              </c:strCache>
            </c:strRef>
          </c:cat>
          <c:val>
            <c:numRef>
              <c:f>'G9 - Cours agneau'!$B$4:$AA$4</c:f>
              <c:numCache>
                <c:formatCode>0.00</c:formatCode>
                <c:ptCount val="26"/>
                <c:pt idx="0">
                  <c:v>7.0050000000000008</c:v>
                </c:pt>
                <c:pt idx="1">
                  <c:v>6.626666666666666</c:v>
                </c:pt>
                <c:pt idx="2">
                  <c:v>6.44</c:v>
                </c:pt>
                <c:pt idx="3">
                  <c:v>6.3500000000000005</c:v>
                </c:pt>
                <c:pt idx="4">
                  <c:v>6.45</c:v>
                </c:pt>
                <c:pt idx="5">
                  <c:v>6.6700000000000008</c:v>
                </c:pt>
                <c:pt idx="6">
                  <c:v>6.8066666666666675</c:v>
                </c:pt>
                <c:pt idx="7">
                  <c:v>6.7833333333333323</c:v>
                </c:pt>
                <c:pt idx="8">
                  <c:v>6.8033333333333337</c:v>
                </c:pt>
                <c:pt idx="9">
                  <c:v>6.7899999999999991</c:v>
                </c:pt>
                <c:pt idx="10">
                  <c:v>6.66</c:v>
                </c:pt>
                <c:pt idx="11">
                  <c:v>6.5933333333333337</c:v>
                </c:pt>
                <c:pt idx="12">
                  <c:v>6.5366666666666662</c:v>
                </c:pt>
                <c:pt idx="13">
                  <c:v>6.4933333333333332</c:v>
                </c:pt>
                <c:pt idx="14">
                  <c:v>6.53</c:v>
                </c:pt>
                <c:pt idx="15">
                  <c:v>6.57</c:v>
                </c:pt>
                <c:pt idx="16">
                  <c:v>6.5933333333333337</c:v>
                </c:pt>
                <c:pt idx="17">
                  <c:v>6.75</c:v>
                </c:pt>
                <c:pt idx="18">
                  <c:v>6.830000000000001</c:v>
                </c:pt>
                <c:pt idx="19">
                  <c:v>6.87</c:v>
                </c:pt>
                <c:pt idx="20">
                  <c:v>6.8999999999999995</c:v>
                </c:pt>
                <c:pt idx="21">
                  <c:v>6.9366666666666674</c:v>
                </c:pt>
                <c:pt idx="22">
                  <c:v>7.0066666666666668</c:v>
                </c:pt>
                <c:pt idx="23">
                  <c:v>7.1466666666666656</c:v>
                </c:pt>
                <c:pt idx="24">
                  <c:v>7.28</c:v>
                </c:pt>
                <c:pt idx="25">
                  <c:v>7.3599999999999994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8-4284-AE3D-7F4470C765EC}"/>
            </c:ext>
          </c:extLst>
        </c:ser>
        <c:ser>
          <c:idx val="4"/>
          <c:order val="1"/>
          <c:tx>
            <c:strRef>
              <c:f>'G9 - Cours agneau'!$A$5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cat>
            <c:strRef>
              <c:f>'G9 - Cours agneau'!$B$3:$AA$3</c:f>
              <c:strCache>
                <c:ptCount val="26"/>
                <c:pt idx="0">
                  <c:v>01</c:v>
                </c:pt>
                <c:pt idx="1">
                  <c:v>03</c:v>
                </c:pt>
                <c:pt idx="2">
                  <c:v>05</c:v>
                </c:pt>
                <c:pt idx="3">
                  <c:v>07</c:v>
                </c:pt>
                <c:pt idx="4">
                  <c:v>09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  <c:pt idx="24">
                  <c:v>49</c:v>
                </c:pt>
                <c:pt idx="25">
                  <c:v>51</c:v>
                </c:pt>
              </c:strCache>
            </c:strRef>
          </c:cat>
          <c:val>
            <c:numRef>
              <c:f>'G9 - Cours agneau'!$B$5:$AA$5</c:f>
              <c:numCache>
                <c:formatCode>General</c:formatCode>
                <c:ptCount val="26"/>
                <c:pt idx="0">
                  <c:v>8.43</c:v>
                </c:pt>
                <c:pt idx="1">
                  <c:v>8.2200000000000006</c:v>
                </c:pt>
                <c:pt idx="2">
                  <c:v>8.0299999999999994</c:v>
                </c:pt>
                <c:pt idx="3">
                  <c:v>7.86</c:v>
                </c:pt>
                <c:pt idx="4">
                  <c:v>7.84</c:v>
                </c:pt>
                <c:pt idx="5">
                  <c:v>8.06</c:v>
                </c:pt>
                <c:pt idx="6">
                  <c:v>8.42</c:v>
                </c:pt>
                <c:pt idx="7">
                  <c:v>8.44</c:v>
                </c:pt>
                <c:pt idx="8">
                  <c:v>8.4700000000000006</c:v>
                </c:pt>
                <c:pt idx="9">
                  <c:v>8.2899999999999991</c:v>
                </c:pt>
                <c:pt idx="10">
                  <c:v>8.24</c:v>
                </c:pt>
                <c:pt idx="11">
                  <c:v>8.18</c:v>
                </c:pt>
                <c:pt idx="12">
                  <c:v>8.15</c:v>
                </c:pt>
                <c:pt idx="13">
                  <c:v>8.2100000000000009</c:v>
                </c:pt>
                <c:pt idx="14">
                  <c:v>8.18</c:v>
                </c:pt>
                <c:pt idx="15">
                  <c:v>8.06</c:v>
                </c:pt>
                <c:pt idx="16">
                  <c:v>8.02</c:v>
                </c:pt>
                <c:pt idx="17">
                  <c:v>7.96</c:v>
                </c:pt>
                <c:pt idx="18">
                  <c:v>7.98</c:v>
                </c:pt>
                <c:pt idx="19">
                  <c:v>8.0399999999999991</c:v>
                </c:pt>
                <c:pt idx="20">
                  <c:v>8.1999999999999993</c:v>
                </c:pt>
                <c:pt idx="21">
                  <c:v>8.35</c:v>
                </c:pt>
                <c:pt idx="22">
                  <c:v>8.5299999999999994</c:v>
                </c:pt>
                <c:pt idx="23">
                  <c:v>8.59</c:v>
                </c:pt>
                <c:pt idx="24">
                  <c:v>8.73</c:v>
                </c:pt>
                <c:pt idx="25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8-4284-AE3D-7F4470C765EC}"/>
            </c:ext>
          </c:extLst>
        </c:ser>
        <c:ser>
          <c:idx val="5"/>
          <c:order val="2"/>
          <c:tx>
            <c:strRef>
              <c:f>'G9 - Cours agneau'!$A$6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cat>
            <c:strRef>
              <c:f>'G9 - Cours agneau'!$B$3:$AA$3</c:f>
              <c:strCache>
                <c:ptCount val="26"/>
                <c:pt idx="0">
                  <c:v>01</c:v>
                </c:pt>
                <c:pt idx="1">
                  <c:v>03</c:v>
                </c:pt>
                <c:pt idx="2">
                  <c:v>05</c:v>
                </c:pt>
                <c:pt idx="3">
                  <c:v>07</c:v>
                </c:pt>
                <c:pt idx="4">
                  <c:v>09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  <c:pt idx="24">
                  <c:v>49</c:v>
                </c:pt>
                <c:pt idx="25">
                  <c:v>51</c:v>
                </c:pt>
              </c:strCache>
            </c:strRef>
          </c:cat>
          <c:val>
            <c:numRef>
              <c:f>'G9 - Cours agneau'!$B$6:$AA$6</c:f>
              <c:numCache>
                <c:formatCode>General</c:formatCode>
                <c:ptCount val="26"/>
                <c:pt idx="0">
                  <c:v>8.84</c:v>
                </c:pt>
                <c:pt idx="1">
                  <c:v>8.81</c:v>
                </c:pt>
                <c:pt idx="2">
                  <c:v>8.59</c:v>
                </c:pt>
                <c:pt idx="3">
                  <c:v>8.48</c:v>
                </c:pt>
                <c:pt idx="4">
                  <c:v>8.67</c:v>
                </c:pt>
                <c:pt idx="5">
                  <c:v>9.07</c:v>
                </c:pt>
                <c:pt idx="6">
                  <c:v>9.5399999999999991</c:v>
                </c:pt>
                <c:pt idx="7">
                  <c:v>9.56</c:v>
                </c:pt>
                <c:pt idx="8">
                  <c:v>9.6199999999999992</c:v>
                </c:pt>
                <c:pt idx="9">
                  <c:v>9.6199999999999992</c:v>
                </c:pt>
                <c:pt idx="10">
                  <c:v>9.5399999999999991</c:v>
                </c:pt>
                <c:pt idx="11">
                  <c:v>9.48</c:v>
                </c:pt>
                <c:pt idx="12">
                  <c:v>9.3800000000000008</c:v>
                </c:pt>
                <c:pt idx="13">
                  <c:v>9.26</c:v>
                </c:pt>
                <c:pt idx="14">
                  <c:v>9.1999999999999993</c:v>
                </c:pt>
                <c:pt idx="15">
                  <c:v>9.1300000000000008</c:v>
                </c:pt>
                <c:pt idx="16">
                  <c:v>9.6199999999999992</c:v>
                </c:pt>
                <c:pt idx="17">
                  <c:v>9.14</c:v>
                </c:pt>
                <c:pt idx="18">
                  <c:v>9.16</c:v>
                </c:pt>
                <c:pt idx="19">
                  <c:v>9.36</c:v>
                </c:pt>
                <c:pt idx="20">
                  <c:v>9.58</c:v>
                </c:pt>
                <c:pt idx="21">
                  <c:v>9.6300000000000008</c:v>
                </c:pt>
                <c:pt idx="22">
                  <c:v>9.67</c:v>
                </c:pt>
                <c:pt idx="23">
                  <c:v>9.93</c:v>
                </c:pt>
                <c:pt idx="24">
                  <c:v>10.23</c:v>
                </c:pt>
                <c:pt idx="25">
                  <c:v>10.46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8-4284-AE3D-7F4470C765EC}"/>
            </c:ext>
          </c:extLst>
        </c:ser>
        <c:ser>
          <c:idx val="0"/>
          <c:order val="3"/>
          <c:tx>
            <c:strRef>
              <c:f>'G9 - Cours agneau'!$A$4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'G9 - Cours agneau'!$B$3:$AA$3</c:f>
              <c:strCache>
                <c:ptCount val="26"/>
                <c:pt idx="0">
                  <c:v>01</c:v>
                </c:pt>
                <c:pt idx="1">
                  <c:v>03</c:v>
                </c:pt>
                <c:pt idx="2">
                  <c:v>05</c:v>
                </c:pt>
                <c:pt idx="3">
                  <c:v>07</c:v>
                </c:pt>
                <c:pt idx="4">
                  <c:v>09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  <c:pt idx="24">
                  <c:v>49</c:v>
                </c:pt>
                <c:pt idx="25">
                  <c:v>51</c:v>
                </c:pt>
              </c:strCache>
            </c:strRef>
          </c:cat>
          <c:val>
            <c:numRef>
              <c:f>'G9 - Cours agneau'!$B$4:$AA$4</c:f>
              <c:numCache>
                <c:formatCode>0.00</c:formatCode>
                <c:ptCount val="26"/>
                <c:pt idx="0">
                  <c:v>7.0050000000000008</c:v>
                </c:pt>
                <c:pt idx="1">
                  <c:v>6.626666666666666</c:v>
                </c:pt>
                <c:pt idx="2">
                  <c:v>6.44</c:v>
                </c:pt>
                <c:pt idx="3">
                  <c:v>6.3500000000000005</c:v>
                </c:pt>
                <c:pt idx="4">
                  <c:v>6.45</c:v>
                </c:pt>
                <c:pt idx="5">
                  <c:v>6.6700000000000008</c:v>
                </c:pt>
                <c:pt idx="6">
                  <c:v>6.8066666666666675</c:v>
                </c:pt>
                <c:pt idx="7">
                  <c:v>6.7833333333333323</c:v>
                </c:pt>
                <c:pt idx="8">
                  <c:v>6.8033333333333337</c:v>
                </c:pt>
                <c:pt idx="9">
                  <c:v>6.7899999999999991</c:v>
                </c:pt>
                <c:pt idx="10">
                  <c:v>6.66</c:v>
                </c:pt>
                <c:pt idx="11">
                  <c:v>6.5933333333333337</c:v>
                </c:pt>
                <c:pt idx="12">
                  <c:v>6.5366666666666662</c:v>
                </c:pt>
                <c:pt idx="13">
                  <c:v>6.4933333333333332</c:v>
                </c:pt>
                <c:pt idx="14">
                  <c:v>6.53</c:v>
                </c:pt>
                <c:pt idx="15">
                  <c:v>6.57</c:v>
                </c:pt>
                <c:pt idx="16">
                  <c:v>6.5933333333333337</c:v>
                </c:pt>
                <c:pt idx="17">
                  <c:v>6.75</c:v>
                </c:pt>
                <c:pt idx="18">
                  <c:v>6.830000000000001</c:v>
                </c:pt>
                <c:pt idx="19">
                  <c:v>6.87</c:v>
                </c:pt>
                <c:pt idx="20">
                  <c:v>6.8999999999999995</c:v>
                </c:pt>
                <c:pt idx="21">
                  <c:v>6.9366666666666674</c:v>
                </c:pt>
                <c:pt idx="22">
                  <c:v>7.0066666666666668</c:v>
                </c:pt>
                <c:pt idx="23">
                  <c:v>7.1466666666666656</c:v>
                </c:pt>
                <c:pt idx="24">
                  <c:v>7.28</c:v>
                </c:pt>
                <c:pt idx="25">
                  <c:v>7.3599999999999994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78-4284-AE3D-7F4470C765EC}"/>
            </c:ext>
          </c:extLst>
        </c:ser>
        <c:ser>
          <c:idx val="1"/>
          <c:order val="4"/>
          <c:tx>
            <c:strRef>
              <c:f>'G9 - Cours agneau'!$A$5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'G9 - Cours agneau'!$B$3:$AA$3</c:f>
              <c:strCache>
                <c:ptCount val="26"/>
                <c:pt idx="0">
                  <c:v>01</c:v>
                </c:pt>
                <c:pt idx="1">
                  <c:v>03</c:v>
                </c:pt>
                <c:pt idx="2">
                  <c:v>05</c:v>
                </c:pt>
                <c:pt idx="3">
                  <c:v>07</c:v>
                </c:pt>
                <c:pt idx="4">
                  <c:v>09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  <c:pt idx="24">
                  <c:v>49</c:v>
                </c:pt>
                <c:pt idx="25">
                  <c:v>51</c:v>
                </c:pt>
              </c:strCache>
            </c:strRef>
          </c:cat>
          <c:val>
            <c:numRef>
              <c:f>'G9 - Cours agneau'!$B$5:$AA$5</c:f>
              <c:numCache>
                <c:formatCode>General</c:formatCode>
                <c:ptCount val="26"/>
                <c:pt idx="0">
                  <c:v>8.43</c:v>
                </c:pt>
                <c:pt idx="1">
                  <c:v>8.2200000000000006</c:v>
                </c:pt>
                <c:pt idx="2">
                  <c:v>8.0299999999999994</c:v>
                </c:pt>
                <c:pt idx="3">
                  <c:v>7.86</c:v>
                </c:pt>
                <c:pt idx="4">
                  <c:v>7.84</c:v>
                </c:pt>
                <c:pt idx="5">
                  <c:v>8.06</c:v>
                </c:pt>
                <c:pt idx="6">
                  <c:v>8.42</c:v>
                </c:pt>
                <c:pt idx="7">
                  <c:v>8.44</c:v>
                </c:pt>
                <c:pt idx="8">
                  <c:v>8.4700000000000006</c:v>
                </c:pt>
                <c:pt idx="9">
                  <c:v>8.2899999999999991</c:v>
                </c:pt>
                <c:pt idx="10">
                  <c:v>8.24</c:v>
                </c:pt>
                <c:pt idx="11">
                  <c:v>8.18</c:v>
                </c:pt>
                <c:pt idx="12">
                  <c:v>8.15</c:v>
                </c:pt>
                <c:pt idx="13">
                  <c:v>8.2100000000000009</c:v>
                </c:pt>
                <c:pt idx="14">
                  <c:v>8.18</c:v>
                </c:pt>
                <c:pt idx="15">
                  <c:v>8.06</c:v>
                </c:pt>
                <c:pt idx="16">
                  <c:v>8.02</c:v>
                </c:pt>
                <c:pt idx="17">
                  <c:v>7.96</c:v>
                </c:pt>
                <c:pt idx="18">
                  <c:v>7.98</c:v>
                </c:pt>
                <c:pt idx="19">
                  <c:v>8.0399999999999991</c:v>
                </c:pt>
                <c:pt idx="20">
                  <c:v>8.1999999999999993</c:v>
                </c:pt>
                <c:pt idx="21">
                  <c:v>8.35</c:v>
                </c:pt>
                <c:pt idx="22">
                  <c:v>8.5299999999999994</c:v>
                </c:pt>
                <c:pt idx="23">
                  <c:v>8.59</c:v>
                </c:pt>
                <c:pt idx="24">
                  <c:v>8.73</c:v>
                </c:pt>
                <c:pt idx="25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78-4284-AE3D-7F4470C765EC}"/>
            </c:ext>
          </c:extLst>
        </c:ser>
        <c:ser>
          <c:idx val="2"/>
          <c:order val="5"/>
          <c:tx>
            <c:strRef>
              <c:f>'G9 - Cours agneau'!$A$6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'G9 - Cours agneau'!$B$3:$AA$3</c:f>
              <c:strCache>
                <c:ptCount val="26"/>
                <c:pt idx="0">
                  <c:v>01</c:v>
                </c:pt>
                <c:pt idx="1">
                  <c:v>03</c:v>
                </c:pt>
                <c:pt idx="2">
                  <c:v>05</c:v>
                </c:pt>
                <c:pt idx="3">
                  <c:v>07</c:v>
                </c:pt>
                <c:pt idx="4">
                  <c:v>09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  <c:pt idx="24">
                  <c:v>49</c:v>
                </c:pt>
                <c:pt idx="25">
                  <c:v>51</c:v>
                </c:pt>
              </c:strCache>
            </c:strRef>
          </c:cat>
          <c:val>
            <c:numRef>
              <c:f>'G9 - Cours agneau'!$B$6:$AA$6</c:f>
              <c:numCache>
                <c:formatCode>General</c:formatCode>
                <c:ptCount val="26"/>
                <c:pt idx="0">
                  <c:v>8.84</c:v>
                </c:pt>
                <c:pt idx="1">
                  <c:v>8.81</c:v>
                </c:pt>
                <c:pt idx="2">
                  <c:v>8.59</c:v>
                </c:pt>
                <c:pt idx="3">
                  <c:v>8.48</c:v>
                </c:pt>
                <c:pt idx="4">
                  <c:v>8.67</c:v>
                </c:pt>
                <c:pt idx="5">
                  <c:v>9.07</c:v>
                </c:pt>
                <c:pt idx="6">
                  <c:v>9.5399999999999991</c:v>
                </c:pt>
                <c:pt idx="7">
                  <c:v>9.56</c:v>
                </c:pt>
                <c:pt idx="8">
                  <c:v>9.6199999999999992</c:v>
                </c:pt>
                <c:pt idx="9">
                  <c:v>9.6199999999999992</c:v>
                </c:pt>
                <c:pt idx="10">
                  <c:v>9.5399999999999991</c:v>
                </c:pt>
                <c:pt idx="11">
                  <c:v>9.48</c:v>
                </c:pt>
                <c:pt idx="12">
                  <c:v>9.3800000000000008</c:v>
                </c:pt>
                <c:pt idx="13">
                  <c:v>9.26</c:v>
                </c:pt>
                <c:pt idx="14">
                  <c:v>9.1999999999999993</c:v>
                </c:pt>
                <c:pt idx="15">
                  <c:v>9.1300000000000008</c:v>
                </c:pt>
                <c:pt idx="16">
                  <c:v>9.6199999999999992</c:v>
                </c:pt>
                <c:pt idx="17">
                  <c:v>9.14</c:v>
                </c:pt>
                <c:pt idx="18">
                  <c:v>9.16</c:v>
                </c:pt>
                <c:pt idx="19">
                  <c:v>9.36</c:v>
                </c:pt>
                <c:pt idx="20">
                  <c:v>9.58</c:v>
                </c:pt>
                <c:pt idx="21">
                  <c:v>9.6300000000000008</c:v>
                </c:pt>
                <c:pt idx="22">
                  <c:v>9.67</c:v>
                </c:pt>
                <c:pt idx="23">
                  <c:v>9.93</c:v>
                </c:pt>
                <c:pt idx="24">
                  <c:v>10.23</c:v>
                </c:pt>
                <c:pt idx="25">
                  <c:v>10.46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8-4284-AE3D-7F4470C76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834143"/>
        <c:axId val="132840799"/>
      </c:lineChart>
      <c:catAx>
        <c:axId val="1328341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Semaines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2840799"/>
        <c:crosses val="autoZero"/>
        <c:auto val="1"/>
        <c:lblAlgn val="ctr"/>
        <c:lblOffset val="100"/>
        <c:noMultiLvlLbl val="0"/>
      </c:catAx>
      <c:valAx>
        <c:axId val="132840799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Cours moyen de l'agneau</a:t>
                </a:r>
              </a:p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€/kg carcasse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2834143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'G10 - Coûts de prod'!$A$4</c:f>
              <c:strCache>
                <c:ptCount val="1"/>
                <c:pt idx="0">
                  <c:v>Engrais et amendements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'G10 - Coûts de prod'!$B$3:$EC$3</c:f>
              <c:strCache>
                <c:ptCount val="132"/>
                <c:pt idx="0">
                  <c:v>Janvier 2014</c:v>
                </c:pt>
                <c:pt idx="1">
                  <c:v>Février 2014</c:v>
                </c:pt>
                <c:pt idx="2">
                  <c:v>Mars 2014</c:v>
                </c:pt>
                <c:pt idx="3">
                  <c:v>Avril 2014</c:v>
                </c:pt>
                <c:pt idx="4">
                  <c:v>Mai 2014</c:v>
                </c:pt>
                <c:pt idx="5">
                  <c:v>Juin 2014</c:v>
                </c:pt>
                <c:pt idx="6">
                  <c:v>Juillet 2014</c:v>
                </c:pt>
                <c:pt idx="7">
                  <c:v>Août 2014</c:v>
                </c:pt>
                <c:pt idx="8">
                  <c:v>Septembre 2014</c:v>
                </c:pt>
                <c:pt idx="9">
                  <c:v>Octobre 2014</c:v>
                </c:pt>
                <c:pt idx="10">
                  <c:v>Novembre 2014</c:v>
                </c:pt>
                <c:pt idx="11">
                  <c:v>Décembre 2014</c:v>
                </c:pt>
                <c:pt idx="12">
                  <c:v>Janvier 2015</c:v>
                </c:pt>
                <c:pt idx="13">
                  <c:v>Février 2015</c:v>
                </c:pt>
                <c:pt idx="14">
                  <c:v>Mars 2015</c:v>
                </c:pt>
                <c:pt idx="15">
                  <c:v>Avril 2015</c:v>
                </c:pt>
                <c:pt idx="16">
                  <c:v>Mai 2015</c:v>
                </c:pt>
                <c:pt idx="17">
                  <c:v>Juin 2015</c:v>
                </c:pt>
                <c:pt idx="18">
                  <c:v>Juillet 2015</c:v>
                </c:pt>
                <c:pt idx="19">
                  <c:v>Août 2015</c:v>
                </c:pt>
                <c:pt idx="20">
                  <c:v>Septembre 2015</c:v>
                </c:pt>
                <c:pt idx="21">
                  <c:v>Octobre 2015</c:v>
                </c:pt>
                <c:pt idx="22">
                  <c:v>Novembre 2015</c:v>
                </c:pt>
                <c:pt idx="23">
                  <c:v>Décembre 2015</c:v>
                </c:pt>
                <c:pt idx="24">
                  <c:v>Janvier 2016</c:v>
                </c:pt>
                <c:pt idx="25">
                  <c:v>Février 2016</c:v>
                </c:pt>
                <c:pt idx="26">
                  <c:v>Mars 2016</c:v>
                </c:pt>
                <c:pt idx="27">
                  <c:v>Avril 2016</c:v>
                </c:pt>
                <c:pt idx="28">
                  <c:v>Mai 2016</c:v>
                </c:pt>
                <c:pt idx="29">
                  <c:v>Juin 2016</c:v>
                </c:pt>
                <c:pt idx="30">
                  <c:v>Juillet 2016</c:v>
                </c:pt>
                <c:pt idx="31">
                  <c:v>Août 2016</c:v>
                </c:pt>
                <c:pt idx="32">
                  <c:v>Septembre 2016</c:v>
                </c:pt>
                <c:pt idx="33">
                  <c:v>Octobre 2016</c:v>
                </c:pt>
                <c:pt idx="34">
                  <c:v>Novembre 2016</c:v>
                </c:pt>
                <c:pt idx="35">
                  <c:v>Décembre 2016</c:v>
                </c:pt>
                <c:pt idx="36">
                  <c:v>Janvier 2017</c:v>
                </c:pt>
                <c:pt idx="37">
                  <c:v>Février 2017</c:v>
                </c:pt>
                <c:pt idx="38">
                  <c:v>Mars 2017</c:v>
                </c:pt>
                <c:pt idx="39">
                  <c:v>Avril 2017</c:v>
                </c:pt>
                <c:pt idx="40">
                  <c:v>Mai 2017</c:v>
                </c:pt>
                <c:pt idx="41">
                  <c:v>Juin 2017</c:v>
                </c:pt>
                <c:pt idx="42">
                  <c:v>Juillet 2017</c:v>
                </c:pt>
                <c:pt idx="43">
                  <c:v>Août 2017</c:v>
                </c:pt>
                <c:pt idx="44">
                  <c:v>Septembre 2017</c:v>
                </c:pt>
                <c:pt idx="45">
                  <c:v>Octobre 2017</c:v>
                </c:pt>
                <c:pt idx="46">
                  <c:v>Novembre 2017</c:v>
                </c:pt>
                <c:pt idx="47">
                  <c:v>Décembre 2017</c:v>
                </c:pt>
                <c:pt idx="48">
                  <c:v>Janvier 2018</c:v>
                </c:pt>
                <c:pt idx="49">
                  <c:v>Février 2018</c:v>
                </c:pt>
                <c:pt idx="50">
                  <c:v>Mars 2018</c:v>
                </c:pt>
                <c:pt idx="51">
                  <c:v>Avril 2018</c:v>
                </c:pt>
                <c:pt idx="52">
                  <c:v>Mai 2018</c:v>
                </c:pt>
                <c:pt idx="53">
                  <c:v>Juin 2018</c:v>
                </c:pt>
                <c:pt idx="54">
                  <c:v>Juillet 2018</c:v>
                </c:pt>
                <c:pt idx="55">
                  <c:v>Août 2018</c:v>
                </c:pt>
                <c:pt idx="56">
                  <c:v>Septembre 2018</c:v>
                </c:pt>
                <c:pt idx="57">
                  <c:v>Octobre 2018</c:v>
                </c:pt>
                <c:pt idx="58">
                  <c:v>Novembre 2018</c:v>
                </c:pt>
                <c:pt idx="59">
                  <c:v>Décembre 2018</c:v>
                </c:pt>
                <c:pt idx="60">
                  <c:v>Janvier 2019</c:v>
                </c:pt>
                <c:pt idx="61">
                  <c:v>Février 2019</c:v>
                </c:pt>
                <c:pt idx="62">
                  <c:v>Mars 2019</c:v>
                </c:pt>
                <c:pt idx="63">
                  <c:v>Avril 2019</c:v>
                </c:pt>
                <c:pt idx="64">
                  <c:v>Mai 2019</c:v>
                </c:pt>
                <c:pt idx="65">
                  <c:v>Juin 2019</c:v>
                </c:pt>
                <c:pt idx="66">
                  <c:v>Juillet 2019</c:v>
                </c:pt>
                <c:pt idx="67">
                  <c:v>Août 2019</c:v>
                </c:pt>
                <c:pt idx="68">
                  <c:v>Septembre 2019</c:v>
                </c:pt>
                <c:pt idx="69">
                  <c:v>Octobre 2019</c:v>
                </c:pt>
                <c:pt idx="70">
                  <c:v>Novembre 2019</c:v>
                </c:pt>
                <c:pt idx="71">
                  <c:v>Décembre 2019</c:v>
                </c:pt>
                <c:pt idx="72">
                  <c:v>Janvier 2020</c:v>
                </c:pt>
                <c:pt idx="73">
                  <c:v>Février 2020</c:v>
                </c:pt>
                <c:pt idx="74">
                  <c:v>Mars 2020</c:v>
                </c:pt>
                <c:pt idx="75">
                  <c:v>Avril 2020</c:v>
                </c:pt>
                <c:pt idx="76">
                  <c:v>Mai 2020</c:v>
                </c:pt>
                <c:pt idx="77">
                  <c:v>Juin 2020</c:v>
                </c:pt>
                <c:pt idx="78">
                  <c:v>Juillet 2020</c:v>
                </c:pt>
                <c:pt idx="79">
                  <c:v>Août 2020</c:v>
                </c:pt>
                <c:pt idx="80">
                  <c:v>Septembre 2020</c:v>
                </c:pt>
                <c:pt idx="81">
                  <c:v>Octobre 2020</c:v>
                </c:pt>
                <c:pt idx="82">
                  <c:v>Novembre 2020</c:v>
                </c:pt>
                <c:pt idx="83">
                  <c:v>Décembre 2020</c:v>
                </c:pt>
                <c:pt idx="84">
                  <c:v>Janvier 2021</c:v>
                </c:pt>
                <c:pt idx="85">
                  <c:v>Février 2021</c:v>
                </c:pt>
                <c:pt idx="86">
                  <c:v>Mars 2021</c:v>
                </c:pt>
                <c:pt idx="87">
                  <c:v>Avril 2021</c:v>
                </c:pt>
                <c:pt idx="88">
                  <c:v>Mai 2021</c:v>
                </c:pt>
                <c:pt idx="89">
                  <c:v>Juin 2021</c:v>
                </c:pt>
                <c:pt idx="90">
                  <c:v>Juillet 2021</c:v>
                </c:pt>
                <c:pt idx="91">
                  <c:v>Août 2021</c:v>
                </c:pt>
                <c:pt idx="92">
                  <c:v>Septembre 2021</c:v>
                </c:pt>
                <c:pt idx="93">
                  <c:v>Octobre 2021</c:v>
                </c:pt>
                <c:pt idx="94">
                  <c:v>Novembre 2021</c:v>
                </c:pt>
                <c:pt idx="95">
                  <c:v>Décembre 2021</c:v>
                </c:pt>
                <c:pt idx="96">
                  <c:v>Janvier 2022</c:v>
                </c:pt>
                <c:pt idx="97">
                  <c:v>Février 2022</c:v>
                </c:pt>
                <c:pt idx="98">
                  <c:v>Mars 2022</c:v>
                </c:pt>
                <c:pt idx="99">
                  <c:v>Avril 2022</c:v>
                </c:pt>
                <c:pt idx="100">
                  <c:v>Mai 2022</c:v>
                </c:pt>
                <c:pt idx="101">
                  <c:v>Juin 2022</c:v>
                </c:pt>
                <c:pt idx="102">
                  <c:v>Juillet 2022</c:v>
                </c:pt>
                <c:pt idx="103">
                  <c:v>Août 2022</c:v>
                </c:pt>
                <c:pt idx="104">
                  <c:v>Septembre 2022</c:v>
                </c:pt>
                <c:pt idx="105">
                  <c:v>Octobre 2022</c:v>
                </c:pt>
                <c:pt idx="106">
                  <c:v>Novembre 2022</c:v>
                </c:pt>
                <c:pt idx="107">
                  <c:v>Décembre 2022</c:v>
                </c:pt>
                <c:pt idx="108">
                  <c:v>Janvier 2023</c:v>
                </c:pt>
                <c:pt idx="109">
                  <c:v>Février 2023</c:v>
                </c:pt>
                <c:pt idx="110">
                  <c:v>Mars 2023</c:v>
                </c:pt>
                <c:pt idx="111">
                  <c:v>Avril 2023</c:v>
                </c:pt>
                <c:pt idx="112">
                  <c:v>Mai 2023</c:v>
                </c:pt>
                <c:pt idx="113">
                  <c:v>Juin 2023</c:v>
                </c:pt>
                <c:pt idx="114">
                  <c:v>Juillet 2023</c:v>
                </c:pt>
                <c:pt idx="115">
                  <c:v>Août 2023</c:v>
                </c:pt>
                <c:pt idx="116">
                  <c:v>Septembre 2023</c:v>
                </c:pt>
                <c:pt idx="117">
                  <c:v>Octobre 2023</c:v>
                </c:pt>
                <c:pt idx="118">
                  <c:v>Novembre 2023</c:v>
                </c:pt>
                <c:pt idx="119">
                  <c:v>Décembre 2023</c:v>
                </c:pt>
                <c:pt idx="120">
                  <c:v>Janvier 2024</c:v>
                </c:pt>
                <c:pt idx="121">
                  <c:v>Février 2024</c:v>
                </c:pt>
                <c:pt idx="122">
                  <c:v>Mars 2024</c:v>
                </c:pt>
                <c:pt idx="123">
                  <c:v>Avril 2024</c:v>
                </c:pt>
                <c:pt idx="124">
                  <c:v>Mai 2024</c:v>
                </c:pt>
                <c:pt idx="125">
                  <c:v>Juin 2024</c:v>
                </c:pt>
                <c:pt idx="126">
                  <c:v>Juillet 2024</c:v>
                </c:pt>
                <c:pt idx="127">
                  <c:v>Août 2024</c:v>
                </c:pt>
                <c:pt idx="128">
                  <c:v>Septembre 2024</c:v>
                </c:pt>
                <c:pt idx="129">
                  <c:v>Octobre 2024</c:v>
                </c:pt>
                <c:pt idx="130">
                  <c:v>Novembre 2024</c:v>
                </c:pt>
                <c:pt idx="131">
                  <c:v>Décembre 2024</c:v>
                </c:pt>
              </c:strCache>
            </c:strRef>
          </c:cat>
          <c:val>
            <c:numRef>
              <c:f>'G10 - Coûts de prod'!$B$4:$EC$4</c:f>
              <c:numCache>
                <c:formatCode>General</c:formatCode>
                <c:ptCount val="132"/>
                <c:pt idx="0">
                  <c:v>110.61961341050562</c:v>
                </c:pt>
                <c:pt idx="1">
                  <c:v>112.80136507589822</c:v>
                </c:pt>
                <c:pt idx="2">
                  <c:v>114.09341487386698</c:v>
                </c:pt>
                <c:pt idx="3">
                  <c:v>115.07262203778529</c:v>
                </c:pt>
                <c:pt idx="4">
                  <c:v>115.09556623348257</c:v>
                </c:pt>
                <c:pt idx="5">
                  <c:v>112.47083105820683</c:v>
                </c:pt>
                <c:pt idx="6">
                  <c:v>110.35426449710603</c:v>
                </c:pt>
                <c:pt idx="7">
                  <c:v>110.26361253685705</c:v>
                </c:pt>
                <c:pt idx="8">
                  <c:v>110.97598558479849</c:v>
                </c:pt>
                <c:pt idx="9">
                  <c:v>111.76485748607622</c:v>
                </c:pt>
                <c:pt idx="10">
                  <c:v>112.48804193513159</c:v>
                </c:pt>
                <c:pt idx="11">
                  <c:v>113.17895598995304</c:v>
                </c:pt>
                <c:pt idx="12">
                  <c:v>115.36794801790978</c:v>
                </c:pt>
                <c:pt idx="13">
                  <c:v>117.21347602926721</c:v>
                </c:pt>
                <c:pt idx="14">
                  <c:v>117.81614065742055</c:v>
                </c:pt>
                <c:pt idx="15">
                  <c:v>118.08304029704051</c:v>
                </c:pt>
                <c:pt idx="16">
                  <c:v>117.48856612427652</c:v>
                </c:pt>
                <c:pt idx="17">
                  <c:v>114.26765316151578</c:v>
                </c:pt>
                <c:pt idx="18">
                  <c:v>113.42254013323141</c:v>
                </c:pt>
                <c:pt idx="19">
                  <c:v>113.40056787157366</c:v>
                </c:pt>
                <c:pt idx="20">
                  <c:v>112.92778202468057</c:v>
                </c:pt>
                <c:pt idx="21">
                  <c:v>112.8138800917331</c:v>
                </c:pt>
                <c:pt idx="22">
                  <c:v>112.15224418477668</c:v>
                </c:pt>
                <c:pt idx="23">
                  <c:v>111.69836190892215</c:v>
                </c:pt>
                <c:pt idx="24">
                  <c:v>110.38977831167412</c:v>
                </c:pt>
                <c:pt idx="25">
                  <c:v>109.76743474937206</c:v>
                </c:pt>
                <c:pt idx="26">
                  <c:v>108.83593971824834</c:v>
                </c:pt>
                <c:pt idx="27">
                  <c:v>107.93399585016927</c:v>
                </c:pt>
                <c:pt idx="28">
                  <c:v>105.33525171999564</c:v>
                </c:pt>
                <c:pt idx="29">
                  <c:v>100.71106257507918</c:v>
                </c:pt>
                <c:pt idx="30">
                  <c:v>97.156535983400673</c:v>
                </c:pt>
                <c:pt idx="31">
                  <c:v>95.441825925521456</c:v>
                </c:pt>
                <c:pt idx="32">
                  <c:v>94.868854428306221</c:v>
                </c:pt>
                <c:pt idx="33">
                  <c:v>94.69736813366822</c:v>
                </c:pt>
                <c:pt idx="34">
                  <c:v>95.165436278257076</c:v>
                </c:pt>
                <c:pt idx="35">
                  <c:v>97.794528775799932</c:v>
                </c:pt>
                <c:pt idx="36">
                  <c:v>100.16491208911216</c:v>
                </c:pt>
                <c:pt idx="37">
                  <c:v>101.66448618543191</c:v>
                </c:pt>
                <c:pt idx="38">
                  <c:v>102.03192093480398</c:v>
                </c:pt>
                <c:pt idx="39">
                  <c:v>101.88218848968002</c:v>
                </c:pt>
                <c:pt idx="40">
                  <c:v>100.02694113792727</c:v>
                </c:pt>
                <c:pt idx="41">
                  <c:v>96.335732226711798</c:v>
                </c:pt>
                <c:pt idx="42">
                  <c:v>94.241432783662773</c:v>
                </c:pt>
                <c:pt idx="43">
                  <c:v>94.254919733537179</c:v>
                </c:pt>
                <c:pt idx="44">
                  <c:v>95.433897564704594</c:v>
                </c:pt>
                <c:pt idx="45">
                  <c:v>97.597510101561653</c:v>
                </c:pt>
                <c:pt idx="46">
                  <c:v>98.490182374140019</c:v>
                </c:pt>
                <c:pt idx="47">
                  <c:v>99.059790324342018</c:v>
                </c:pt>
                <c:pt idx="48">
                  <c:v>99.756546904007863</c:v>
                </c:pt>
                <c:pt idx="49">
                  <c:v>100.33142950748062</c:v>
                </c:pt>
                <c:pt idx="50">
                  <c:v>100.71651195806487</c:v>
                </c:pt>
                <c:pt idx="51">
                  <c:v>100.69080484874959</c:v>
                </c:pt>
                <c:pt idx="52">
                  <c:v>100.1755378399039</c:v>
                </c:pt>
                <c:pt idx="53">
                  <c:v>99.211401113901928</c:v>
                </c:pt>
                <c:pt idx="54">
                  <c:v>100.83822212515017</c:v>
                </c:pt>
                <c:pt idx="55">
                  <c:v>102.70239161297368</c:v>
                </c:pt>
                <c:pt idx="56">
                  <c:v>105.46560008736486</c:v>
                </c:pt>
                <c:pt idx="57">
                  <c:v>107.79682210330893</c:v>
                </c:pt>
                <c:pt idx="58">
                  <c:v>109.86669214808344</c:v>
                </c:pt>
                <c:pt idx="59">
                  <c:v>110.72410178005897</c:v>
                </c:pt>
                <c:pt idx="60">
                  <c:v>110.83688981107349</c:v>
                </c:pt>
                <c:pt idx="61">
                  <c:v>110.59191875068254</c:v>
                </c:pt>
                <c:pt idx="62">
                  <c:v>109.9353609260675</c:v>
                </c:pt>
                <c:pt idx="63">
                  <c:v>109.27035055149067</c:v>
                </c:pt>
                <c:pt idx="64">
                  <c:v>108.15808670962106</c:v>
                </c:pt>
                <c:pt idx="65">
                  <c:v>106.7291361799716</c:v>
                </c:pt>
                <c:pt idx="66">
                  <c:v>106.22283498962544</c:v>
                </c:pt>
                <c:pt idx="67">
                  <c:v>106.57254559353501</c:v>
                </c:pt>
                <c:pt idx="68">
                  <c:v>106.14168395762803</c:v>
                </c:pt>
                <c:pt idx="69">
                  <c:v>105.77683739215901</c:v>
                </c:pt>
                <c:pt idx="70">
                  <c:v>105.10326526154854</c:v>
                </c:pt>
                <c:pt idx="71">
                  <c:v>103.64905536747844</c:v>
                </c:pt>
                <c:pt idx="72">
                  <c:v>102.94688216664846</c:v>
                </c:pt>
                <c:pt idx="73">
                  <c:v>102.60612646063122</c:v>
                </c:pt>
                <c:pt idx="74">
                  <c:v>102.70869280331986</c:v>
                </c:pt>
                <c:pt idx="75">
                  <c:v>102.42962760729496</c:v>
                </c:pt>
                <c:pt idx="76">
                  <c:v>100.88715736594955</c:v>
                </c:pt>
                <c:pt idx="77">
                  <c:v>99.013858250518737</c:v>
                </c:pt>
                <c:pt idx="78">
                  <c:v>98.318117287321172</c:v>
                </c:pt>
                <c:pt idx="79">
                  <c:v>98.20262094572459</c:v>
                </c:pt>
                <c:pt idx="80">
                  <c:v>97.760707655345627</c:v>
                </c:pt>
                <c:pt idx="81">
                  <c:v>98.029540242437477</c:v>
                </c:pt>
                <c:pt idx="82">
                  <c:v>98.171398929780509</c:v>
                </c:pt>
                <c:pt idx="83">
                  <c:v>98.696811182701765</c:v>
                </c:pt>
                <c:pt idx="84">
                  <c:v>102.09047723053402</c:v>
                </c:pt>
                <c:pt idx="85">
                  <c:v>107.64725346729278</c:v>
                </c:pt>
                <c:pt idx="86">
                  <c:v>111.73224855301955</c:v>
                </c:pt>
                <c:pt idx="87">
                  <c:v>113.64776673583052</c:v>
                </c:pt>
                <c:pt idx="88">
                  <c:v>114.58561756033636</c:v>
                </c:pt>
                <c:pt idx="89">
                  <c:v>117.94788686250956</c:v>
                </c:pt>
                <c:pt idx="90">
                  <c:v>124.99806705252813</c:v>
                </c:pt>
                <c:pt idx="91">
                  <c:v>129.17157365949546</c:v>
                </c:pt>
                <c:pt idx="92">
                  <c:v>139.56679043354811</c:v>
                </c:pt>
                <c:pt idx="93">
                  <c:v>169.90811401113899</c:v>
                </c:pt>
                <c:pt idx="94">
                  <c:v>180.02749808889374</c:v>
                </c:pt>
                <c:pt idx="95">
                  <c:v>190.2485530195479</c:v>
                </c:pt>
                <c:pt idx="96">
                  <c:v>196.09805613192094</c:v>
                </c:pt>
                <c:pt idx="97">
                  <c:v>199.58515889483456</c:v>
                </c:pt>
                <c:pt idx="98">
                  <c:v>230.26185431910011</c:v>
                </c:pt>
                <c:pt idx="99">
                  <c:v>242.19063011903464</c:v>
                </c:pt>
                <c:pt idx="100">
                  <c:v>242.10007644425028</c:v>
                </c:pt>
                <c:pt idx="101">
                  <c:v>236.97035055149072</c:v>
                </c:pt>
                <c:pt idx="102">
                  <c:v>236.65269192967125</c:v>
                </c:pt>
                <c:pt idx="103">
                  <c:v>241.78794364966689</c:v>
                </c:pt>
                <c:pt idx="104">
                  <c:v>252.96182155727857</c:v>
                </c:pt>
                <c:pt idx="105">
                  <c:v>255.66053292563072</c:v>
                </c:pt>
                <c:pt idx="106">
                  <c:v>248.76842852462596</c:v>
                </c:pt>
                <c:pt idx="107">
                  <c:v>240.26811182701761</c:v>
                </c:pt>
                <c:pt idx="108">
                  <c:v>228.41790979578468</c:v>
                </c:pt>
                <c:pt idx="109">
                  <c:v>214.35311783335155</c:v>
                </c:pt>
                <c:pt idx="110">
                  <c:v>199.44484001310471</c:v>
                </c:pt>
                <c:pt idx="111">
                  <c:v>185.85378399038984</c:v>
                </c:pt>
                <c:pt idx="112">
                  <c:v>178.63674784318007</c:v>
                </c:pt>
                <c:pt idx="113">
                  <c:v>167.64190236977177</c:v>
                </c:pt>
                <c:pt idx="114">
                  <c:v>156.33300207491538</c:v>
                </c:pt>
                <c:pt idx="115">
                  <c:v>156.51327945833791</c:v>
                </c:pt>
                <c:pt idx="116">
                  <c:v>154.42651523424703</c:v>
                </c:pt>
                <c:pt idx="117">
                  <c:v>155.79196243311128</c:v>
                </c:pt>
                <c:pt idx="118">
                  <c:v>154.4397073277274</c:v>
                </c:pt>
                <c:pt idx="119">
                  <c:v>149.90684722070546</c:v>
                </c:pt>
                <c:pt idx="120">
                  <c:v>148.43460740417166</c:v>
                </c:pt>
                <c:pt idx="121">
                  <c:v>148.42221251501584</c:v>
                </c:pt>
                <c:pt idx="122">
                  <c:v>147.49401550726216</c:v>
                </c:pt>
                <c:pt idx="123">
                  <c:v>146.79595937534125</c:v>
                </c:pt>
                <c:pt idx="124">
                  <c:v>144.64515671071311</c:v>
                </c:pt>
                <c:pt idx="125">
                  <c:v>144.25459211532163</c:v>
                </c:pt>
                <c:pt idx="126">
                  <c:v>143.40407338648029</c:v>
                </c:pt>
                <c:pt idx="127">
                  <c:v>142.56450802664628</c:v>
                </c:pt>
                <c:pt idx="128">
                  <c:v>141.37227257835536</c:v>
                </c:pt>
                <c:pt idx="129">
                  <c:v>142.61515780277381</c:v>
                </c:pt>
                <c:pt idx="130">
                  <c:v>143.11585672163372</c:v>
                </c:pt>
                <c:pt idx="131">
                  <c:v>143.29849295620838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09-45F0-BE51-87F3DD46F206}"/>
            </c:ext>
          </c:extLst>
        </c:ser>
        <c:ser>
          <c:idx val="1"/>
          <c:order val="1"/>
          <c:tx>
            <c:strRef>
              <c:f>'G10 - Coûts de prod'!$A$5</c:f>
              <c:strCache>
                <c:ptCount val="1"/>
                <c:pt idx="0">
                  <c:v>Energie et lubrifiants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'G10 - Coûts de prod'!$B$3:$EC$3</c:f>
              <c:strCache>
                <c:ptCount val="132"/>
                <c:pt idx="0">
                  <c:v>Janvier 2014</c:v>
                </c:pt>
                <c:pt idx="1">
                  <c:v>Février 2014</c:v>
                </c:pt>
                <c:pt idx="2">
                  <c:v>Mars 2014</c:v>
                </c:pt>
                <c:pt idx="3">
                  <c:v>Avril 2014</c:v>
                </c:pt>
                <c:pt idx="4">
                  <c:v>Mai 2014</c:v>
                </c:pt>
                <c:pt idx="5">
                  <c:v>Juin 2014</c:v>
                </c:pt>
                <c:pt idx="6">
                  <c:v>Juillet 2014</c:v>
                </c:pt>
                <c:pt idx="7">
                  <c:v>Août 2014</c:v>
                </c:pt>
                <c:pt idx="8">
                  <c:v>Septembre 2014</c:v>
                </c:pt>
                <c:pt idx="9">
                  <c:v>Octobre 2014</c:v>
                </c:pt>
                <c:pt idx="10">
                  <c:v>Novembre 2014</c:v>
                </c:pt>
                <c:pt idx="11">
                  <c:v>Décembre 2014</c:v>
                </c:pt>
                <c:pt idx="12">
                  <c:v>Janvier 2015</c:v>
                </c:pt>
                <c:pt idx="13">
                  <c:v>Février 2015</c:v>
                </c:pt>
                <c:pt idx="14">
                  <c:v>Mars 2015</c:v>
                </c:pt>
                <c:pt idx="15">
                  <c:v>Avril 2015</c:v>
                </c:pt>
                <c:pt idx="16">
                  <c:v>Mai 2015</c:v>
                </c:pt>
                <c:pt idx="17">
                  <c:v>Juin 2015</c:v>
                </c:pt>
                <c:pt idx="18">
                  <c:v>Juillet 2015</c:v>
                </c:pt>
                <c:pt idx="19">
                  <c:v>Août 2015</c:v>
                </c:pt>
                <c:pt idx="20">
                  <c:v>Septembre 2015</c:v>
                </c:pt>
                <c:pt idx="21">
                  <c:v>Octobre 2015</c:v>
                </c:pt>
                <c:pt idx="22">
                  <c:v>Novembre 2015</c:v>
                </c:pt>
                <c:pt idx="23">
                  <c:v>Décembre 2015</c:v>
                </c:pt>
                <c:pt idx="24">
                  <c:v>Janvier 2016</c:v>
                </c:pt>
                <c:pt idx="25">
                  <c:v>Février 2016</c:v>
                </c:pt>
                <c:pt idx="26">
                  <c:v>Mars 2016</c:v>
                </c:pt>
                <c:pt idx="27">
                  <c:v>Avril 2016</c:v>
                </c:pt>
                <c:pt idx="28">
                  <c:v>Mai 2016</c:v>
                </c:pt>
                <c:pt idx="29">
                  <c:v>Juin 2016</c:v>
                </c:pt>
                <c:pt idx="30">
                  <c:v>Juillet 2016</c:v>
                </c:pt>
                <c:pt idx="31">
                  <c:v>Août 2016</c:v>
                </c:pt>
                <c:pt idx="32">
                  <c:v>Septembre 2016</c:v>
                </c:pt>
                <c:pt idx="33">
                  <c:v>Octobre 2016</c:v>
                </c:pt>
                <c:pt idx="34">
                  <c:v>Novembre 2016</c:v>
                </c:pt>
                <c:pt idx="35">
                  <c:v>Décembre 2016</c:v>
                </c:pt>
                <c:pt idx="36">
                  <c:v>Janvier 2017</c:v>
                </c:pt>
                <c:pt idx="37">
                  <c:v>Février 2017</c:v>
                </c:pt>
                <c:pt idx="38">
                  <c:v>Mars 2017</c:v>
                </c:pt>
                <c:pt idx="39">
                  <c:v>Avril 2017</c:v>
                </c:pt>
                <c:pt idx="40">
                  <c:v>Mai 2017</c:v>
                </c:pt>
                <c:pt idx="41">
                  <c:v>Juin 2017</c:v>
                </c:pt>
                <c:pt idx="42">
                  <c:v>Juillet 2017</c:v>
                </c:pt>
                <c:pt idx="43">
                  <c:v>Août 2017</c:v>
                </c:pt>
                <c:pt idx="44">
                  <c:v>Septembre 2017</c:v>
                </c:pt>
                <c:pt idx="45">
                  <c:v>Octobre 2017</c:v>
                </c:pt>
                <c:pt idx="46">
                  <c:v>Novembre 2017</c:v>
                </c:pt>
                <c:pt idx="47">
                  <c:v>Décembre 2017</c:v>
                </c:pt>
                <c:pt idx="48">
                  <c:v>Janvier 2018</c:v>
                </c:pt>
                <c:pt idx="49">
                  <c:v>Février 2018</c:v>
                </c:pt>
                <c:pt idx="50">
                  <c:v>Mars 2018</c:v>
                </c:pt>
                <c:pt idx="51">
                  <c:v>Avril 2018</c:v>
                </c:pt>
                <c:pt idx="52">
                  <c:v>Mai 2018</c:v>
                </c:pt>
                <c:pt idx="53">
                  <c:v>Juin 2018</c:v>
                </c:pt>
                <c:pt idx="54">
                  <c:v>Juillet 2018</c:v>
                </c:pt>
                <c:pt idx="55">
                  <c:v>Août 2018</c:v>
                </c:pt>
                <c:pt idx="56">
                  <c:v>Septembre 2018</c:v>
                </c:pt>
                <c:pt idx="57">
                  <c:v>Octobre 2018</c:v>
                </c:pt>
                <c:pt idx="58">
                  <c:v>Novembre 2018</c:v>
                </c:pt>
                <c:pt idx="59">
                  <c:v>Décembre 2018</c:v>
                </c:pt>
                <c:pt idx="60">
                  <c:v>Janvier 2019</c:v>
                </c:pt>
                <c:pt idx="61">
                  <c:v>Février 2019</c:v>
                </c:pt>
                <c:pt idx="62">
                  <c:v>Mars 2019</c:v>
                </c:pt>
                <c:pt idx="63">
                  <c:v>Avril 2019</c:v>
                </c:pt>
                <c:pt idx="64">
                  <c:v>Mai 2019</c:v>
                </c:pt>
                <c:pt idx="65">
                  <c:v>Juin 2019</c:v>
                </c:pt>
                <c:pt idx="66">
                  <c:v>Juillet 2019</c:v>
                </c:pt>
                <c:pt idx="67">
                  <c:v>Août 2019</c:v>
                </c:pt>
                <c:pt idx="68">
                  <c:v>Septembre 2019</c:v>
                </c:pt>
                <c:pt idx="69">
                  <c:v>Octobre 2019</c:v>
                </c:pt>
                <c:pt idx="70">
                  <c:v>Novembre 2019</c:v>
                </c:pt>
                <c:pt idx="71">
                  <c:v>Décembre 2019</c:v>
                </c:pt>
                <c:pt idx="72">
                  <c:v>Janvier 2020</c:v>
                </c:pt>
                <c:pt idx="73">
                  <c:v>Février 2020</c:v>
                </c:pt>
                <c:pt idx="74">
                  <c:v>Mars 2020</c:v>
                </c:pt>
                <c:pt idx="75">
                  <c:v>Avril 2020</c:v>
                </c:pt>
                <c:pt idx="76">
                  <c:v>Mai 2020</c:v>
                </c:pt>
                <c:pt idx="77">
                  <c:v>Juin 2020</c:v>
                </c:pt>
                <c:pt idx="78">
                  <c:v>Juillet 2020</c:v>
                </c:pt>
                <c:pt idx="79">
                  <c:v>Août 2020</c:v>
                </c:pt>
                <c:pt idx="80">
                  <c:v>Septembre 2020</c:v>
                </c:pt>
                <c:pt idx="81">
                  <c:v>Octobre 2020</c:v>
                </c:pt>
                <c:pt idx="82">
                  <c:v>Novembre 2020</c:v>
                </c:pt>
                <c:pt idx="83">
                  <c:v>Décembre 2020</c:v>
                </c:pt>
                <c:pt idx="84">
                  <c:v>Janvier 2021</c:v>
                </c:pt>
                <c:pt idx="85">
                  <c:v>Février 2021</c:v>
                </c:pt>
                <c:pt idx="86">
                  <c:v>Mars 2021</c:v>
                </c:pt>
                <c:pt idx="87">
                  <c:v>Avril 2021</c:v>
                </c:pt>
                <c:pt idx="88">
                  <c:v>Mai 2021</c:v>
                </c:pt>
                <c:pt idx="89">
                  <c:v>Juin 2021</c:v>
                </c:pt>
                <c:pt idx="90">
                  <c:v>Juillet 2021</c:v>
                </c:pt>
                <c:pt idx="91">
                  <c:v>Août 2021</c:v>
                </c:pt>
                <c:pt idx="92">
                  <c:v>Septembre 2021</c:v>
                </c:pt>
                <c:pt idx="93">
                  <c:v>Octobre 2021</c:v>
                </c:pt>
                <c:pt idx="94">
                  <c:v>Novembre 2021</c:v>
                </c:pt>
                <c:pt idx="95">
                  <c:v>Décembre 2021</c:v>
                </c:pt>
                <c:pt idx="96">
                  <c:v>Janvier 2022</c:v>
                </c:pt>
                <c:pt idx="97">
                  <c:v>Février 2022</c:v>
                </c:pt>
                <c:pt idx="98">
                  <c:v>Mars 2022</c:v>
                </c:pt>
                <c:pt idx="99">
                  <c:v>Avril 2022</c:v>
                </c:pt>
                <c:pt idx="100">
                  <c:v>Mai 2022</c:v>
                </c:pt>
                <c:pt idx="101">
                  <c:v>Juin 2022</c:v>
                </c:pt>
                <c:pt idx="102">
                  <c:v>Juillet 2022</c:v>
                </c:pt>
                <c:pt idx="103">
                  <c:v>Août 2022</c:v>
                </c:pt>
                <c:pt idx="104">
                  <c:v>Septembre 2022</c:v>
                </c:pt>
                <c:pt idx="105">
                  <c:v>Octobre 2022</c:v>
                </c:pt>
                <c:pt idx="106">
                  <c:v>Novembre 2022</c:v>
                </c:pt>
                <c:pt idx="107">
                  <c:v>Décembre 2022</c:v>
                </c:pt>
                <c:pt idx="108">
                  <c:v>Janvier 2023</c:v>
                </c:pt>
                <c:pt idx="109">
                  <c:v>Février 2023</c:v>
                </c:pt>
                <c:pt idx="110">
                  <c:v>Mars 2023</c:v>
                </c:pt>
                <c:pt idx="111">
                  <c:v>Avril 2023</c:v>
                </c:pt>
                <c:pt idx="112">
                  <c:v>Mai 2023</c:v>
                </c:pt>
                <c:pt idx="113">
                  <c:v>Juin 2023</c:v>
                </c:pt>
                <c:pt idx="114">
                  <c:v>Juillet 2023</c:v>
                </c:pt>
                <c:pt idx="115">
                  <c:v>Août 2023</c:v>
                </c:pt>
                <c:pt idx="116">
                  <c:v>Septembre 2023</c:v>
                </c:pt>
                <c:pt idx="117">
                  <c:v>Octobre 2023</c:v>
                </c:pt>
                <c:pt idx="118">
                  <c:v>Novembre 2023</c:v>
                </c:pt>
                <c:pt idx="119">
                  <c:v>Décembre 2023</c:v>
                </c:pt>
                <c:pt idx="120">
                  <c:v>Janvier 2024</c:v>
                </c:pt>
                <c:pt idx="121">
                  <c:v>Février 2024</c:v>
                </c:pt>
                <c:pt idx="122">
                  <c:v>Mars 2024</c:v>
                </c:pt>
                <c:pt idx="123">
                  <c:v>Avril 2024</c:v>
                </c:pt>
                <c:pt idx="124">
                  <c:v>Mai 2024</c:v>
                </c:pt>
                <c:pt idx="125">
                  <c:v>Juin 2024</c:v>
                </c:pt>
                <c:pt idx="126">
                  <c:v>Juillet 2024</c:v>
                </c:pt>
                <c:pt idx="127">
                  <c:v>Août 2024</c:v>
                </c:pt>
                <c:pt idx="128">
                  <c:v>Septembre 2024</c:v>
                </c:pt>
                <c:pt idx="129">
                  <c:v>Octobre 2024</c:v>
                </c:pt>
                <c:pt idx="130">
                  <c:v>Novembre 2024</c:v>
                </c:pt>
                <c:pt idx="131">
                  <c:v>Décembre 2024</c:v>
                </c:pt>
              </c:strCache>
            </c:strRef>
          </c:cat>
          <c:val>
            <c:numRef>
              <c:f>'G10 - Coûts de prod'!$B$5:$EC$5</c:f>
              <c:numCache>
                <c:formatCode>General</c:formatCode>
                <c:ptCount val="132"/>
                <c:pt idx="0">
                  <c:v>126.29119711457207</c:v>
                </c:pt>
                <c:pt idx="1">
                  <c:v>126.2683379713735</c:v>
                </c:pt>
                <c:pt idx="2">
                  <c:v>124.13017518543896</c:v>
                </c:pt>
                <c:pt idx="3">
                  <c:v>124.65404139038444</c:v>
                </c:pt>
                <c:pt idx="4">
                  <c:v>124.48355667444652</c:v>
                </c:pt>
                <c:pt idx="5">
                  <c:v>125.89079111625729</c:v>
                </c:pt>
                <c:pt idx="6">
                  <c:v>125.18395216139444</c:v>
                </c:pt>
                <c:pt idx="7">
                  <c:v>123.96554440171825</c:v>
                </c:pt>
                <c:pt idx="8">
                  <c:v>123.92789955734111</c:v>
                </c:pt>
                <c:pt idx="9">
                  <c:v>119.26690502346074</c:v>
                </c:pt>
                <c:pt idx="10">
                  <c:v>115.50705388774094</c:v>
                </c:pt>
                <c:pt idx="11">
                  <c:v>104.70863191295297</c:v>
                </c:pt>
                <c:pt idx="12">
                  <c:v>96.051808674391452</c:v>
                </c:pt>
                <c:pt idx="13">
                  <c:v>106.97242519691596</c:v>
                </c:pt>
                <c:pt idx="14">
                  <c:v>108.02112009212469</c:v>
                </c:pt>
                <c:pt idx="15">
                  <c:v>110.06868672351581</c:v>
                </c:pt>
                <c:pt idx="16">
                  <c:v>111.86157296010573</c:v>
                </c:pt>
                <c:pt idx="17">
                  <c:v>109.02260489019717</c:v>
                </c:pt>
                <c:pt idx="18">
                  <c:v>104.07722777711201</c:v>
                </c:pt>
                <c:pt idx="19">
                  <c:v>96.934706515904836</c:v>
                </c:pt>
                <c:pt idx="20">
                  <c:v>97.324684964588613</c:v>
                </c:pt>
                <c:pt idx="21">
                  <c:v>96.081312321588285</c:v>
                </c:pt>
                <c:pt idx="22">
                  <c:v>95.914851548342341</c:v>
                </c:pt>
                <c:pt idx="23">
                  <c:v>86.325583763663403</c:v>
                </c:pt>
                <c:pt idx="24">
                  <c:v>82.289254327833461</c:v>
                </c:pt>
                <c:pt idx="25">
                  <c:v>82.351087364048894</c:v>
                </c:pt>
                <c:pt idx="26">
                  <c:v>87.338284646194523</c:v>
                </c:pt>
                <c:pt idx="27">
                  <c:v>88.052444651162034</c:v>
                </c:pt>
                <c:pt idx="28">
                  <c:v>95.506061590351365</c:v>
                </c:pt>
                <c:pt idx="29">
                  <c:v>97.390433848694784</c:v>
                </c:pt>
                <c:pt idx="30">
                  <c:v>93.965896146502914</c:v>
                </c:pt>
                <c:pt idx="31">
                  <c:v>92.061930244740594</c:v>
                </c:pt>
                <c:pt idx="32">
                  <c:v>93.588337931060678</c:v>
                </c:pt>
                <c:pt idx="33">
                  <c:v>99.369512742427588</c:v>
                </c:pt>
                <c:pt idx="34">
                  <c:v>96.934394949917404</c:v>
                </c:pt>
                <c:pt idx="35">
                  <c:v>107.21895498895253</c:v>
                </c:pt>
                <c:pt idx="36">
                  <c:v>106.81489108527371</c:v>
                </c:pt>
                <c:pt idx="37">
                  <c:v>107.3212885725961</c:v>
                </c:pt>
                <c:pt idx="38">
                  <c:v>103.87297118572529</c:v>
                </c:pt>
                <c:pt idx="39">
                  <c:v>105.24421698466791</c:v>
                </c:pt>
                <c:pt idx="40">
                  <c:v>100.507245284723</c:v>
                </c:pt>
                <c:pt idx="41">
                  <c:v>96.084007586408191</c:v>
                </c:pt>
                <c:pt idx="42">
                  <c:v>97.349407395462066</c:v>
                </c:pt>
                <c:pt idx="43">
                  <c:v>99.623943718195832</c:v>
                </c:pt>
                <c:pt idx="44">
                  <c:v>103.54661561269963</c:v>
                </c:pt>
                <c:pt idx="45">
                  <c:v>105.56900026553585</c:v>
                </c:pt>
                <c:pt idx="46">
                  <c:v>109.30975357020597</c:v>
                </c:pt>
                <c:pt idx="47">
                  <c:v>109.14175288325806</c:v>
                </c:pt>
                <c:pt idx="48">
                  <c:v>113.87289299279655</c:v>
                </c:pt>
                <c:pt idx="49">
                  <c:v>110.14107613503691</c:v>
                </c:pt>
                <c:pt idx="50">
                  <c:v>110.72212931812975</c:v>
                </c:pt>
                <c:pt idx="51">
                  <c:v>115.2610732101443</c:v>
                </c:pt>
                <c:pt idx="52">
                  <c:v>122.02278612668799</c:v>
                </c:pt>
                <c:pt idx="53">
                  <c:v>120.86467134336381</c:v>
                </c:pt>
                <c:pt idx="54">
                  <c:v>120.44951022271177</c:v>
                </c:pt>
                <c:pt idx="55">
                  <c:v>121.32697897645116</c:v>
                </c:pt>
                <c:pt idx="56">
                  <c:v>124.23288323777948</c:v>
                </c:pt>
                <c:pt idx="57">
                  <c:v>128.85439398323604</c:v>
                </c:pt>
                <c:pt idx="58">
                  <c:v>122.96912665194402</c:v>
                </c:pt>
                <c:pt idx="59">
                  <c:v>115.4645736296839</c:v>
                </c:pt>
                <c:pt idx="60">
                  <c:v>112.85748253340675</c:v>
                </c:pt>
                <c:pt idx="61">
                  <c:v>117.63059973629254</c:v>
                </c:pt>
                <c:pt idx="62">
                  <c:v>119.03370979523075</c:v>
                </c:pt>
                <c:pt idx="63">
                  <c:v>120.86918986478685</c:v>
                </c:pt>
                <c:pt idx="64">
                  <c:v>121.54468833619339</c:v>
                </c:pt>
                <c:pt idx="65">
                  <c:v>115.05132121938539</c:v>
                </c:pt>
                <c:pt idx="66">
                  <c:v>116.96323997500826</c:v>
                </c:pt>
                <c:pt idx="67">
                  <c:v>115.08766644747219</c:v>
                </c:pt>
                <c:pt idx="68">
                  <c:v>118.79705482034366</c:v>
                </c:pt>
                <c:pt idx="69">
                  <c:v>118.5217173313801</c:v>
                </c:pt>
                <c:pt idx="70">
                  <c:v>118.64478928582443</c:v>
                </c:pt>
                <c:pt idx="71">
                  <c:v>121.87166515550169</c:v>
                </c:pt>
                <c:pt idx="72">
                  <c:v>121.14620199181627</c:v>
                </c:pt>
                <c:pt idx="73">
                  <c:v>114.75098006965524</c:v>
                </c:pt>
                <c:pt idx="74">
                  <c:v>101.38160462422073</c:v>
                </c:pt>
                <c:pt idx="75">
                  <c:v>92.026129535719804</c:v>
                </c:pt>
                <c:pt idx="76">
                  <c:v>92.181124388941527</c:v>
                </c:pt>
                <c:pt idx="77">
                  <c:v>96.417062442702942</c:v>
                </c:pt>
                <c:pt idx="78">
                  <c:v>98.346902924705375</c:v>
                </c:pt>
                <c:pt idx="79">
                  <c:v>97.441546635014873</c:v>
                </c:pt>
                <c:pt idx="80">
                  <c:v>93.568904141689615</c:v>
                </c:pt>
                <c:pt idx="81">
                  <c:v>94.751996938330223</c:v>
                </c:pt>
                <c:pt idx="82">
                  <c:v>96.884665443143518</c:v>
                </c:pt>
                <c:pt idx="83">
                  <c:v>101.23602328062562</c:v>
                </c:pt>
                <c:pt idx="84">
                  <c:v>106.2783803622866</c:v>
                </c:pt>
                <c:pt idx="85">
                  <c:v>112.68759676715499</c:v>
                </c:pt>
                <c:pt idx="86">
                  <c:v>115.59627188268529</c:v>
                </c:pt>
                <c:pt idx="87">
                  <c:v>112.90700092593899</c:v>
                </c:pt>
                <c:pt idx="88">
                  <c:v>115.88660865186695</c:v>
                </c:pt>
                <c:pt idx="89">
                  <c:v>118.46161484565479</c:v>
                </c:pt>
                <c:pt idx="90">
                  <c:v>120.66885542955171</c:v>
                </c:pt>
                <c:pt idx="91">
                  <c:v>119.81005545827735</c:v>
                </c:pt>
                <c:pt idx="92">
                  <c:v>123.4434087788523</c:v>
                </c:pt>
                <c:pt idx="93">
                  <c:v>135.73802304083048</c:v>
                </c:pt>
                <c:pt idx="94">
                  <c:v>137.74309187727724</c:v>
                </c:pt>
                <c:pt idx="95">
                  <c:v>134.83595149216873</c:v>
                </c:pt>
                <c:pt idx="96">
                  <c:v>145.23050305800197</c:v>
                </c:pt>
                <c:pt idx="97">
                  <c:v>155.08298819624409</c:v>
                </c:pt>
                <c:pt idx="98">
                  <c:v>199.87579053644674</c:v>
                </c:pt>
                <c:pt idx="99">
                  <c:v>172.75086674963103</c:v>
                </c:pt>
                <c:pt idx="100">
                  <c:v>173.55325781691818</c:v>
                </c:pt>
                <c:pt idx="101">
                  <c:v>198.3292383431766</c:v>
                </c:pt>
                <c:pt idx="102">
                  <c:v>182.1713710197599</c:v>
                </c:pt>
                <c:pt idx="103">
                  <c:v>173.82843035795793</c:v>
                </c:pt>
                <c:pt idx="104">
                  <c:v>163.53360800419648</c:v>
                </c:pt>
                <c:pt idx="105">
                  <c:v>188.48093086057938</c:v>
                </c:pt>
                <c:pt idx="106">
                  <c:v>177.93377296689059</c:v>
                </c:pt>
                <c:pt idx="107">
                  <c:v>165.67810694200904</c:v>
                </c:pt>
                <c:pt idx="108">
                  <c:v>175.62525176996365</c:v>
                </c:pt>
                <c:pt idx="109">
                  <c:v>168.58564555831038</c:v>
                </c:pt>
                <c:pt idx="110">
                  <c:v>167.47368842064103</c:v>
                </c:pt>
                <c:pt idx="111">
                  <c:v>160.08323195311158</c:v>
                </c:pt>
                <c:pt idx="112">
                  <c:v>150.9591542478687</c:v>
                </c:pt>
                <c:pt idx="113">
                  <c:v>152.60313682868156</c:v>
                </c:pt>
                <c:pt idx="114">
                  <c:v>157.17573752688619</c:v>
                </c:pt>
                <c:pt idx="115">
                  <c:v>173.8282943246503</c:v>
                </c:pt>
                <c:pt idx="116">
                  <c:v>182.44791652684216</c:v>
                </c:pt>
                <c:pt idx="117">
                  <c:v>177.93182986673639</c:v>
                </c:pt>
                <c:pt idx="118">
                  <c:v>170.54465535553473</c:v>
                </c:pt>
                <c:pt idx="119">
                  <c:v>162.99134019672874</c:v>
                </c:pt>
                <c:pt idx="120">
                  <c:v>161.78641920916402</c:v>
                </c:pt>
                <c:pt idx="121">
                  <c:v>171.50200462606014</c:v>
                </c:pt>
                <c:pt idx="122">
                  <c:v>168.48332415464259</c:v>
                </c:pt>
                <c:pt idx="123">
                  <c:v>167.10945037999778</c:v>
                </c:pt>
                <c:pt idx="124">
                  <c:v>160.22585086463269</c:v>
                </c:pt>
                <c:pt idx="125">
                  <c:v>160.93448617689174</c:v>
                </c:pt>
                <c:pt idx="126">
                  <c:v>159.12717259610091</c:v>
                </c:pt>
                <c:pt idx="127">
                  <c:v>151.02113668906267</c:v>
                </c:pt>
                <c:pt idx="128">
                  <c:v>148.23194184381541</c:v>
                </c:pt>
                <c:pt idx="129">
                  <c:v>151.08183720674086</c:v>
                </c:pt>
                <c:pt idx="130">
                  <c:v>152.89842493666703</c:v>
                </c:pt>
                <c:pt idx="131">
                  <c:v>154.27340015420199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09-45F0-BE51-87F3DD46F206}"/>
            </c:ext>
          </c:extLst>
        </c:ser>
        <c:ser>
          <c:idx val="2"/>
          <c:order val="2"/>
          <c:tx>
            <c:strRef>
              <c:f>'G10 - Coûts de prod'!$A$6</c:f>
              <c:strCache>
                <c:ptCount val="1"/>
                <c:pt idx="0">
                  <c:v>Aliments achetés ovins viande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'G10 - Coûts de prod'!$B$3:$EC$3</c:f>
              <c:strCache>
                <c:ptCount val="132"/>
                <c:pt idx="0">
                  <c:v>Janvier 2014</c:v>
                </c:pt>
                <c:pt idx="1">
                  <c:v>Février 2014</c:v>
                </c:pt>
                <c:pt idx="2">
                  <c:v>Mars 2014</c:v>
                </c:pt>
                <c:pt idx="3">
                  <c:v>Avril 2014</c:v>
                </c:pt>
                <c:pt idx="4">
                  <c:v>Mai 2014</c:v>
                </c:pt>
                <c:pt idx="5">
                  <c:v>Juin 2014</c:v>
                </c:pt>
                <c:pt idx="6">
                  <c:v>Juillet 2014</c:v>
                </c:pt>
                <c:pt idx="7">
                  <c:v>Août 2014</c:v>
                </c:pt>
                <c:pt idx="8">
                  <c:v>Septembre 2014</c:v>
                </c:pt>
                <c:pt idx="9">
                  <c:v>Octobre 2014</c:v>
                </c:pt>
                <c:pt idx="10">
                  <c:v>Novembre 2014</c:v>
                </c:pt>
                <c:pt idx="11">
                  <c:v>Décembre 2014</c:v>
                </c:pt>
                <c:pt idx="12">
                  <c:v>Janvier 2015</c:v>
                </c:pt>
                <c:pt idx="13">
                  <c:v>Février 2015</c:v>
                </c:pt>
                <c:pt idx="14">
                  <c:v>Mars 2015</c:v>
                </c:pt>
                <c:pt idx="15">
                  <c:v>Avril 2015</c:v>
                </c:pt>
                <c:pt idx="16">
                  <c:v>Mai 2015</c:v>
                </c:pt>
                <c:pt idx="17">
                  <c:v>Juin 2015</c:v>
                </c:pt>
                <c:pt idx="18">
                  <c:v>Juillet 2015</c:v>
                </c:pt>
                <c:pt idx="19">
                  <c:v>Août 2015</c:v>
                </c:pt>
                <c:pt idx="20">
                  <c:v>Septembre 2015</c:v>
                </c:pt>
                <c:pt idx="21">
                  <c:v>Octobre 2015</c:v>
                </c:pt>
                <c:pt idx="22">
                  <c:v>Novembre 2015</c:v>
                </c:pt>
                <c:pt idx="23">
                  <c:v>Décembre 2015</c:v>
                </c:pt>
                <c:pt idx="24">
                  <c:v>Janvier 2016</c:v>
                </c:pt>
                <c:pt idx="25">
                  <c:v>Février 2016</c:v>
                </c:pt>
                <c:pt idx="26">
                  <c:v>Mars 2016</c:v>
                </c:pt>
                <c:pt idx="27">
                  <c:v>Avril 2016</c:v>
                </c:pt>
                <c:pt idx="28">
                  <c:v>Mai 2016</c:v>
                </c:pt>
                <c:pt idx="29">
                  <c:v>Juin 2016</c:v>
                </c:pt>
                <c:pt idx="30">
                  <c:v>Juillet 2016</c:v>
                </c:pt>
                <c:pt idx="31">
                  <c:v>Août 2016</c:v>
                </c:pt>
                <c:pt idx="32">
                  <c:v>Septembre 2016</c:v>
                </c:pt>
                <c:pt idx="33">
                  <c:v>Octobre 2016</c:v>
                </c:pt>
                <c:pt idx="34">
                  <c:v>Novembre 2016</c:v>
                </c:pt>
                <c:pt idx="35">
                  <c:v>Décembre 2016</c:v>
                </c:pt>
                <c:pt idx="36">
                  <c:v>Janvier 2017</c:v>
                </c:pt>
                <c:pt idx="37">
                  <c:v>Février 2017</c:v>
                </c:pt>
                <c:pt idx="38">
                  <c:v>Mars 2017</c:v>
                </c:pt>
                <c:pt idx="39">
                  <c:v>Avril 2017</c:v>
                </c:pt>
                <c:pt idx="40">
                  <c:v>Mai 2017</c:v>
                </c:pt>
                <c:pt idx="41">
                  <c:v>Juin 2017</c:v>
                </c:pt>
                <c:pt idx="42">
                  <c:v>Juillet 2017</c:v>
                </c:pt>
                <c:pt idx="43">
                  <c:v>Août 2017</c:v>
                </c:pt>
                <c:pt idx="44">
                  <c:v>Septembre 2017</c:v>
                </c:pt>
                <c:pt idx="45">
                  <c:v>Octobre 2017</c:v>
                </c:pt>
                <c:pt idx="46">
                  <c:v>Novembre 2017</c:v>
                </c:pt>
                <c:pt idx="47">
                  <c:v>Décembre 2017</c:v>
                </c:pt>
                <c:pt idx="48">
                  <c:v>Janvier 2018</c:v>
                </c:pt>
                <c:pt idx="49">
                  <c:v>Février 2018</c:v>
                </c:pt>
                <c:pt idx="50">
                  <c:v>Mars 2018</c:v>
                </c:pt>
                <c:pt idx="51">
                  <c:v>Avril 2018</c:v>
                </c:pt>
                <c:pt idx="52">
                  <c:v>Mai 2018</c:v>
                </c:pt>
                <c:pt idx="53">
                  <c:v>Juin 2018</c:v>
                </c:pt>
                <c:pt idx="54">
                  <c:v>Juillet 2018</c:v>
                </c:pt>
                <c:pt idx="55">
                  <c:v>Août 2018</c:v>
                </c:pt>
                <c:pt idx="56">
                  <c:v>Septembre 2018</c:v>
                </c:pt>
                <c:pt idx="57">
                  <c:v>Octobre 2018</c:v>
                </c:pt>
                <c:pt idx="58">
                  <c:v>Novembre 2018</c:v>
                </c:pt>
                <c:pt idx="59">
                  <c:v>Décembre 2018</c:v>
                </c:pt>
                <c:pt idx="60">
                  <c:v>Janvier 2019</c:v>
                </c:pt>
                <c:pt idx="61">
                  <c:v>Février 2019</c:v>
                </c:pt>
                <c:pt idx="62">
                  <c:v>Mars 2019</c:v>
                </c:pt>
                <c:pt idx="63">
                  <c:v>Avril 2019</c:v>
                </c:pt>
                <c:pt idx="64">
                  <c:v>Mai 2019</c:v>
                </c:pt>
                <c:pt idx="65">
                  <c:v>Juin 2019</c:v>
                </c:pt>
                <c:pt idx="66">
                  <c:v>Juillet 2019</c:v>
                </c:pt>
                <c:pt idx="67">
                  <c:v>Août 2019</c:v>
                </c:pt>
                <c:pt idx="68">
                  <c:v>Septembre 2019</c:v>
                </c:pt>
                <c:pt idx="69">
                  <c:v>Octobre 2019</c:v>
                </c:pt>
                <c:pt idx="70">
                  <c:v>Novembre 2019</c:v>
                </c:pt>
                <c:pt idx="71">
                  <c:v>Décembre 2019</c:v>
                </c:pt>
                <c:pt idx="72">
                  <c:v>Janvier 2020</c:v>
                </c:pt>
                <c:pt idx="73">
                  <c:v>Février 2020</c:v>
                </c:pt>
                <c:pt idx="74">
                  <c:v>Mars 2020</c:v>
                </c:pt>
                <c:pt idx="75">
                  <c:v>Avril 2020</c:v>
                </c:pt>
                <c:pt idx="76">
                  <c:v>Mai 2020</c:v>
                </c:pt>
                <c:pt idx="77">
                  <c:v>Juin 2020</c:v>
                </c:pt>
                <c:pt idx="78">
                  <c:v>Juillet 2020</c:v>
                </c:pt>
                <c:pt idx="79">
                  <c:v>Août 2020</c:v>
                </c:pt>
                <c:pt idx="80">
                  <c:v>Septembre 2020</c:v>
                </c:pt>
                <c:pt idx="81">
                  <c:v>Octobre 2020</c:v>
                </c:pt>
                <c:pt idx="82">
                  <c:v>Novembre 2020</c:v>
                </c:pt>
                <c:pt idx="83">
                  <c:v>Décembre 2020</c:v>
                </c:pt>
                <c:pt idx="84">
                  <c:v>Janvier 2021</c:v>
                </c:pt>
                <c:pt idx="85">
                  <c:v>Février 2021</c:v>
                </c:pt>
                <c:pt idx="86">
                  <c:v>Mars 2021</c:v>
                </c:pt>
                <c:pt idx="87">
                  <c:v>Avril 2021</c:v>
                </c:pt>
                <c:pt idx="88">
                  <c:v>Mai 2021</c:v>
                </c:pt>
                <c:pt idx="89">
                  <c:v>Juin 2021</c:v>
                </c:pt>
                <c:pt idx="90">
                  <c:v>Juillet 2021</c:v>
                </c:pt>
                <c:pt idx="91">
                  <c:v>Août 2021</c:v>
                </c:pt>
                <c:pt idx="92">
                  <c:v>Septembre 2021</c:v>
                </c:pt>
                <c:pt idx="93">
                  <c:v>Octobre 2021</c:v>
                </c:pt>
                <c:pt idx="94">
                  <c:v>Novembre 2021</c:v>
                </c:pt>
                <c:pt idx="95">
                  <c:v>Décembre 2021</c:v>
                </c:pt>
                <c:pt idx="96">
                  <c:v>Janvier 2022</c:v>
                </c:pt>
                <c:pt idx="97">
                  <c:v>Février 2022</c:v>
                </c:pt>
                <c:pt idx="98">
                  <c:v>Mars 2022</c:v>
                </c:pt>
                <c:pt idx="99">
                  <c:v>Avril 2022</c:v>
                </c:pt>
                <c:pt idx="100">
                  <c:v>Mai 2022</c:v>
                </c:pt>
                <c:pt idx="101">
                  <c:v>Juin 2022</c:v>
                </c:pt>
                <c:pt idx="102">
                  <c:v>Juillet 2022</c:v>
                </c:pt>
                <c:pt idx="103">
                  <c:v>Août 2022</c:v>
                </c:pt>
                <c:pt idx="104">
                  <c:v>Septembre 2022</c:v>
                </c:pt>
                <c:pt idx="105">
                  <c:v>Octobre 2022</c:v>
                </c:pt>
                <c:pt idx="106">
                  <c:v>Novembre 2022</c:v>
                </c:pt>
                <c:pt idx="107">
                  <c:v>Décembre 2022</c:v>
                </c:pt>
                <c:pt idx="108">
                  <c:v>Janvier 2023</c:v>
                </c:pt>
                <c:pt idx="109">
                  <c:v>Février 2023</c:v>
                </c:pt>
                <c:pt idx="110">
                  <c:v>Mars 2023</c:v>
                </c:pt>
                <c:pt idx="111">
                  <c:v>Avril 2023</c:v>
                </c:pt>
                <c:pt idx="112">
                  <c:v>Mai 2023</c:v>
                </c:pt>
                <c:pt idx="113">
                  <c:v>Juin 2023</c:v>
                </c:pt>
                <c:pt idx="114">
                  <c:v>Juillet 2023</c:v>
                </c:pt>
                <c:pt idx="115">
                  <c:v>Août 2023</c:v>
                </c:pt>
                <c:pt idx="116">
                  <c:v>Septembre 2023</c:v>
                </c:pt>
                <c:pt idx="117">
                  <c:v>Octobre 2023</c:v>
                </c:pt>
                <c:pt idx="118">
                  <c:v>Novembre 2023</c:v>
                </c:pt>
                <c:pt idx="119">
                  <c:v>Décembre 2023</c:v>
                </c:pt>
                <c:pt idx="120">
                  <c:v>Janvier 2024</c:v>
                </c:pt>
                <c:pt idx="121">
                  <c:v>Février 2024</c:v>
                </c:pt>
                <c:pt idx="122">
                  <c:v>Mars 2024</c:v>
                </c:pt>
                <c:pt idx="123">
                  <c:v>Avril 2024</c:v>
                </c:pt>
                <c:pt idx="124">
                  <c:v>Mai 2024</c:v>
                </c:pt>
                <c:pt idx="125">
                  <c:v>Juin 2024</c:v>
                </c:pt>
                <c:pt idx="126">
                  <c:v>Juillet 2024</c:v>
                </c:pt>
                <c:pt idx="127">
                  <c:v>Août 2024</c:v>
                </c:pt>
                <c:pt idx="128">
                  <c:v>Septembre 2024</c:v>
                </c:pt>
                <c:pt idx="129">
                  <c:v>Octobre 2024</c:v>
                </c:pt>
                <c:pt idx="130">
                  <c:v>Novembre 2024</c:v>
                </c:pt>
                <c:pt idx="131">
                  <c:v>Décembre 2024</c:v>
                </c:pt>
              </c:strCache>
            </c:strRef>
          </c:cat>
          <c:val>
            <c:numRef>
              <c:f>'G10 - Coûts de prod'!$B$6:$EC$6</c:f>
              <c:numCache>
                <c:formatCode>General</c:formatCode>
                <c:ptCount val="132"/>
                <c:pt idx="0">
                  <c:v>102.54678624813154</c:v>
                </c:pt>
                <c:pt idx="1">
                  <c:v>102.70119581464874</c:v>
                </c:pt>
                <c:pt idx="2">
                  <c:v>102.73766816143498</c:v>
                </c:pt>
                <c:pt idx="3">
                  <c:v>103.28893871449925</c:v>
                </c:pt>
                <c:pt idx="4">
                  <c:v>103.84962630792228</c:v>
                </c:pt>
                <c:pt idx="5">
                  <c:v>103.98893871449926</c:v>
                </c:pt>
                <c:pt idx="6">
                  <c:v>103.7559043348281</c:v>
                </c:pt>
                <c:pt idx="7">
                  <c:v>103.08325859491778</c:v>
                </c:pt>
                <c:pt idx="8">
                  <c:v>101.18355754857997</c:v>
                </c:pt>
                <c:pt idx="9">
                  <c:v>98.816591928251128</c:v>
                </c:pt>
                <c:pt idx="10">
                  <c:v>97.349925261584445</c:v>
                </c:pt>
                <c:pt idx="11">
                  <c:v>97.567563527653206</c:v>
                </c:pt>
                <c:pt idx="12">
                  <c:v>97.592077727952173</c:v>
                </c:pt>
                <c:pt idx="13">
                  <c:v>98.334230194319886</c:v>
                </c:pt>
                <c:pt idx="14">
                  <c:v>98.512855007473831</c:v>
                </c:pt>
                <c:pt idx="15">
                  <c:v>98.625112107623309</c:v>
                </c:pt>
                <c:pt idx="16">
                  <c:v>98.443348281016426</c:v>
                </c:pt>
                <c:pt idx="17">
                  <c:v>98.294917787742889</c:v>
                </c:pt>
                <c:pt idx="18">
                  <c:v>98.585799701046327</c:v>
                </c:pt>
                <c:pt idx="19">
                  <c:v>98.979820627802695</c:v>
                </c:pt>
                <c:pt idx="20">
                  <c:v>99.115994020926749</c:v>
                </c:pt>
                <c:pt idx="21">
                  <c:v>98.385500747384143</c:v>
                </c:pt>
                <c:pt idx="22">
                  <c:v>97.49431988041853</c:v>
                </c:pt>
                <c:pt idx="23">
                  <c:v>97.709417040358758</c:v>
                </c:pt>
                <c:pt idx="24">
                  <c:v>97.33363228699551</c:v>
                </c:pt>
                <c:pt idx="25">
                  <c:v>97.084902840059797</c:v>
                </c:pt>
                <c:pt idx="26">
                  <c:v>96.448430493273548</c:v>
                </c:pt>
                <c:pt idx="27">
                  <c:v>95.578923766816146</c:v>
                </c:pt>
                <c:pt idx="28">
                  <c:v>95.048430493273557</c:v>
                </c:pt>
                <c:pt idx="29">
                  <c:v>93.966068759342306</c:v>
                </c:pt>
                <c:pt idx="30">
                  <c:v>94.329895366218238</c:v>
                </c:pt>
                <c:pt idx="31">
                  <c:v>94.157249626307916</c:v>
                </c:pt>
                <c:pt idx="32">
                  <c:v>93.954409566517185</c:v>
                </c:pt>
                <c:pt idx="33">
                  <c:v>93.600000000000009</c:v>
                </c:pt>
                <c:pt idx="34">
                  <c:v>94.397159940209264</c:v>
                </c:pt>
                <c:pt idx="35">
                  <c:v>93.978923766816152</c:v>
                </c:pt>
                <c:pt idx="36">
                  <c:v>93.485201793721984</c:v>
                </c:pt>
                <c:pt idx="37">
                  <c:v>94.139611360239158</c:v>
                </c:pt>
                <c:pt idx="38">
                  <c:v>94.515396113602392</c:v>
                </c:pt>
                <c:pt idx="39">
                  <c:v>94.97608370702541</c:v>
                </c:pt>
                <c:pt idx="40">
                  <c:v>94.557847533632284</c:v>
                </c:pt>
                <c:pt idx="41">
                  <c:v>94.378923766816143</c:v>
                </c:pt>
                <c:pt idx="42">
                  <c:v>94.16068759342302</c:v>
                </c:pt>
                <c:pt idx="43">
                  <c:v>94.169805680119595</c:v>
                </c:pt>
                <c:pt idx="44">
                  <c:v>94.060687593423026</c:v>
                </c:pt>
                <c:pt idx="45">
                  <c:v>93.421375186846035</c:v>
                </c:pt>
                <c:pt idx="46">
                  <c:v>92.933333333333323</c:v>
                </c:pt>
                <c:pt idx="47">
                  <c:v>92.963527653213745</c:v>
                </c:pt>
                <c:pt idx="48">
                  <c:v>93.16980568011958</c:v>
                </c:pt>
                <c:pt idx="49">
                  <c:v>93.230493273542592</c:v>
                </c:pt>
                <c:pt idx="50">
                  <c:v>93.770104633781756</c:v>
                </c:pt>
                <c:pt idx="51">
                  <c:v>94.027653213751861</c:v>
                </c:pt>
                <c:pt idx="52">
                  <c:v>95.075784753363223</c:v>
                </c:pt>
                <c:pt idx="53">
                  <c:v>95.712257100149472</c:v>
                </c:pt>
                <c:pt idx="54">
                  <c:v>96.045291479820634</c:v>
                </c:pt>
                <c:pt idx="55">
                  <c:v>96.157548579970097</c:v>
                </c:pt>
                <c:pt idx="56">
                  <c:v>97.833333333333329</c:v>
                </c:pt>
                <c:pt idx="57">
                  <c:v>98.845590433482812</c:v>
                </c:pt>
                <c:pt idx="58">
                  <c:v>99.206278026905835</c:v>
                </c:pt>
                <c:pt idx="59">
                  <c:v>100.15127055306426</c:v>
                </c:pt>
                <c:pt idx="60">
                  <c:v>100.53617339312406</c:v>
                </c:pt>
                <c:pt idx="61">
                  <c:v>100.69342301943198</c:v>
                </c:pt>
                <c:pt idx="62">
                  <c:v>101.04813153961138</c:v>
                </c:pt>
                <c:pt idx="63">
                  <c:v>100.74215246636771</c:v>
                </c:pt>
                <c:pt idx="64">
                  <c:v>100.24529147982064</c:v>
                </c:pt>
                <c:pt idx="65">
                  <c:v>100.03333333333333</c:v>
                </c:pt>
                <c:pt idx="66">
                  <c:v>99.560388639760831</c:v>
                </c:pt>
                <c:pt idx="67">
                  <c:v>99.863527653213751</c:v>
                </c:pt>
                <c:pt idx="68">
                  <c:v>98.493721973094168</c:v>
                </c:pt>
                <c:pt idx="69">
                  <c:v>97.857847533632281</c:v>
                </c:pt>
                <c:pt idx="70">
                  <c:v>98.351569506726449</c:v>
                </c:pt>
                <c:pt idx="71">
                  <c:v>98.066965620328858</c:v>
                </c:pt>
                <c:pt idx="72">
                  <c:v>98.566666666666649</c:v>
                </c:pt>
                <c:pt idx="73">
                  <c:v>99.169506726457413</c:v>
                </c:pt>
                <c:pt idx="74">
                  <c:v>99.348430493273554</c:v>
                </c:pt>
                <c:pt idx="75">
                  <c:v>100.11823617339313</c:v>
                </c:pt>
                <c:pt idx="76">
                  <c:v>100.13647234678625</c:v>
                </c:pt>
                <c:pt idx="77">
                  <c:v>100.19715994020926</c:v>
                </c:pt>
                <c:pt idx="78">
                  <c:v>99.433333333333323</c:v>
                </c:pt>
                <c:pt idx="79">
                  <c:v>99.527354260089695</c:v>
                </c:pt>
                <c:pt idx="80">
                  <c:v>99.578923766816146</c:v>
                </c:pt>
                <c:pt idx="81">
                  <c:v>99.933333333333351</c:v>
                </c:pt>
                <c:pt idx="82">
                  <c:v>101.50881913303439</c:v>
                </c:pt>
                <c:pt idx="83">
                  <c:v>102.70597907324365</c:v>
                </c:pt>
                <c:pt idx="84">
                  <c:v>104.13303437967114</c:v>
                </c:pt>
                <c:pt idx="85">
                  <c:v>106.93871449925261</c:v>
                </c:pt>
                <c:pt idx="86">
                  <c:v>108.63557548579969</c:v>
                </c:pt>
                <c:pt idx="87">
                  <c:v>110.08968609865471</c:v>
                </c:pt>
                <c:pt idx="88">
                  <c:v>111.56233183856502</c:v>
                </c:pt>
                <c:pt idx="89">
                  <c:v>112.02556053811659</c:v>
                </c:pt>
                <c:pt idx="90">
                  <c:v>112.80762331838565</c:v>
                </c:pt>
                <c:pt idx="91">
                  <c:v>112.51733931240659</c:v>
                </c:pt>
                <c:pt idx="92">
                  <c:v>113.40792227204783</c:v>
                </c:pt>
                <c:pt idx="93">
                  <c:v>114.36547085201794</c:v>
                </c:pt>
                <c:pt idx="94">
                  <c:v>115.52331838565021</c:v>
                </c:pt>
                <c:pt idx="95">
                  <c:v>117.75665171898355</c:v>
                </c:pt>
                <c:pt idx="96">
                  <c:v>119.71390134529149</c:v>
                </c:pt>
                <c:pt idx="97">
                  <c:v>122.39566517189836</c:v>
                </c:pt>
                <c:pt idx="98">
                  <c:v>127.27174887892374</c:v>
                </c:pt>
                <c:pt idx="99">
                  <c:v>134.85500747384157</c:v>
                </c:pt>
                <c:pt idx="100">
                  <c:v>143.09133034379673</c:v>
                </c:pt>
                <c:pt idx="101">
                  <c:v>144.38594917787742</c:v>
                </c:pt>
                <c:pt idx="102">
                  <c:v>145.91300448430491</c:v>
                </c:pt>
                <c:pt idx="103">
                  <c:v>145.51016442451422</c:v>
                </c:pt>
                <c:pt idx="104">
                  <c:v>145.355754857997</c:v>
                </c:pt>
                <c:pt idx="105">
                  <c:v>147.2101644245142</c:v>
                </c:pt>
                <c:pt idx="106">
                  <c:v>149.070553064275</c:v>
                </c:pt>
                <c:pt idx="107">
                  <c:v>149.13124065769807</c:v>
                </c:pt>
                <c:pt idx="108">
                  <c:v>147.70358744394619</c:v>
                </c:pt>
                <c:pt idx="109">
                  <c:v>146.35142002989537</c:v>
                </c:pt>
                <c:pt idx="110">
                  <c:v>145.28908819133034</c:v>
                </c:pt>
                <c:pt idx="111">
                  <c:v>143.40732436472348</c:v>
                </c:pt>
                <c:pt idx="112">
                  <c:v>143.52242152466368</c:v>
                </c:pt>
                <c:pt idx="113">
                  <c:v>140.69222720478328</c:v>
                </c:pt>
                <c:pt idx="114">
                  <c:v>133.53871449925262</c:v>
                </c:pt>
                <c:pt idx="115">
                  <c:v>132.43587443946188</c:v>
                </c:pt>
                <c:pt idx="116">
                  <c:v>132.01763826606876</c:v>
                </c:pt>
                <c:pt idx="117">
                  <c:v>133.99536621823617</c:v>
                </c:pt>
                <c:pt idx="118">
                  <c:v>131.7321375186846</c:v>
                </c:pt>
                <c:pt idx="119">
                  <c:v>131.21449925261584</c:v>
                </c:pt>
                <c:pt idx="120">
                  <c:v>130.95381165919284</c:v>
                </c:pt>
                <c:pt idx="121">
                  <c:v>128.61704035874439</c:v>
                </c:pt>
                <c:pt idx="122">
                  <c:v>127.58684603886398</c:v>
                </c:pt>
                <c:pt idx="123">
                  <c:v>126.9745889387145</c:v>
                </c:pt>
                <c:pt idx="124">
                  <c:v>125.78968609865471</c:v>
                </c:pt>
                <c:pt idx="125">
                  <c:v>125.08624813153963</c:v>
                </c:pt>
                <c:pt idx="126">
                  <c:v>125.85575485799701</c:v>
                </c:pt>
                <c:pt idx="127">
                  <c:v>125.49222720478326</c:v>
                </c:pt>
                <c:pt idx="128">
                  <c:v>124.7594917787743</c:v>
                </c:pt>
                <c:pt idx="129">
                  <c:v>125.33751868460389</c:v>
                </c:pt>
                <c:pt idx="130">
                  <c:v>124.87085201793722</c:v>
                </c:pt>
                <c:pt idx="131">
                  <c:v>124.63751868460389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09-45F0-BE51-87F3DD46F206}"/>
            </c:ext>
          </c:extLst>
        </c:ser>
        <c:ser>
          <c:idx val="3"/>
          <c:order val="3"/>
          <c:tx>
            <c:strRef>
              <c:f>'G10 - Coûts de prod'!$A$7</c:f>
              <c:strCache>
                <c:ptCount val="1"/>
                <c:pt idx="0">
                  <c:v>IPAMPA ovins viande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'G10 - Coûts de prod'!$B$3:$EC$3</c:f>
              <c:strCache>
                <c:ptCount val="132"/>
                <c:pt idx="0">
                  <c:v>Janvier 2014</c:v>
                </c:pt>
                <c:pt idx="1">
                  <c:v>Février 2014</c:v>
                </c:pt>
                <c:pt idx="2">
                  <c:v>Mars 2014</c:v>
                </c:pt>
                <c:pt idx="3">
                  <c:v>Avril 2014</c:v>
                </c:pt>
                <c:pt idx="4">
                  <c:v>Mai 2014</c:v>
                </c:pt>
                <c:pt idx="5">
                  <c:v>Juin 2014</c:v>
                </c:pt>
                <c:pt idx="6">
                  <c:v>Juillet 2014</c:v>
                </c:pt>
                <c:pt idx="7">
                  <c:v>Août 2014</c:v>
                </c:pt>
                <c:pt idx="8">
                  <c:v>Septembre 2014</c:v>
                </c:pt>
                <c:pt idx="9">
                  <c:v>Octobre 2014</c:v>
                </c:pt>
                <c:pt idx="10">
                  <c:v>Novembre 2014</c:v>
                </c:pt>
                <c:pt idx="11">
                  <c:v>Décembre 2014</c:v>
                </c:pt>
                <c:pt idx="12">
                  <c:v>Janvier 2015</c:v>
                </c:pt>
                <c:pt idx="13">
                  <c:v>Février 2015</c:v>
                </c:pt>
                <c:pt idx="14">
                  <c:v>Mars 2015</c:v>
                </c:pt>
                <c:pt idx="15">
                  <c:v>Avril 2015</c:v>
                </c:pt>
                <c:pt idx="16">
                  <c:v>Mai 2015</c:v>
                </c:pt>
                <c:pt idx="17">
                  <c:v>Juin 2015</c:v>
                </c:pt>
                <c:pt idx="18">
                  <c:v>Juillet 2015</c:v>
                </c:pt>
                <c:pt idx="19">
                  <c:v>Août 2015</c:v>
                </c:pt>
                <c:pt idx="20">
                  <c:v>Septembre 2015</c:v>
                </c:pt>
                <c:pt idx="21">
                  <c:v>Octobre 2015</c:v>
                </c:pt>
                <c:pt idx="22">
                  <c:v>Novembre 2015</c:v>
                </c:pt>
                <c:pt idx="23">
                  <c:v>Décembre 2015</c:v>
                </c:pt>
                <c:pt idx="24">
                  <c:v>Janvier 2016</c:v>
                </c:pt>
                <c:pt idx="25">
                  <c:v>Février 2016</c:v>
                </c:pt>
                <c:pt idx="26">
                  <c:v>Mars 2016</c:v>
                </c:pt>
                <c:pt idx="27">
                  <c:v>Avril 2016</c:v>
                </c:pt>
                <c:pt idx="28">
                  <c:v>Mai 2016</c:v>
                </c:pt>
                <c:pt idx="29">
                  <c:v>Juin 2016</c:v>
                </c:pt>
                <c:pt idx="30">
                  <c:v>Juillet 2016</c:v>
                </c:pt>
                <c:pt idx="31">
                  <c:v>Août 2016</c:v>
                </c:pt>
                <c:pt idx="32">
                  <c:v>Septembre 2016</c:v>
                </c:pt>
                <c:pt idx="33">
                  <c:v>Octobre 2016</c:v>
                </c:pt>
                <c:pt idx="34">
                  <c:v>Novembre 2016</c:v>
                </c:pt>
                <c:pt idx="35">
                  <c:v>Décembre 2016</c:v>
                </c:pt>
                <c:pt idx="36">
                  <c:v>Janvier 2017</c:v>
                </c:pt>
                <c:pt idx="37">
                  <c:v>Février 2017</c:v>
                </c:pt>
                <c:pt idx="38">
                  <c:v>Mars 2017</c:v>
                </c:pt>
                <c:pt idx="39">
                  <c:v>Avril 2017</c:v>
                </c:pt>
                <c:pt idx="40">
                  <c:v>Mai 2017</c:v>
                </c:pt>
                <c:pt idx="41">
                  <c:v>Juin 2017</c:v>
                </c:pt>
                <c:pt idx="42">
                  <c:v>Juillet 2017</c:v>
                </c:pt>
                <c:pt idx="43">
                  <c:v>Août 2017</c:v>
                </c:pt>
                <c:pt idx="44">
                  <c:v>Septembre 2017</c:v>
                </c:pt>
                <c:pt idx="45">
                  <c:v>Octobre 2017</c:v>
                </c:pt>
                <c:pt idx="46">
                  <c:v>Novembre 2017</c:v>
                </c:pt>
                <c:pt idx="47">
                  <c:v>Décembre 2017</c:v>
                </c:pt>
                <c:pt idx="48">
                  <c:v>Janvier 2018</c:v>
                </c:pt>
                <c:pt idx="49">
                  <c:v>Février 2018</c:v>
                </c:pt>
                <c:pt idx="50">
                  <c:v>Mars 2018</c:v>
                </c:pt>
                <c:pt idx="51">
                  <c:v>Avril 2018</c:v>
                </c:pt>
                <c:pt idx="52">
                  <c:v>Mai 2018</c:v>
                </c:pt>
                <c:pt idx="53">
                  <c:v>Juin 2018</c:v>
                </c:pt>
                <c:pt idx="54">
                  <c:v>Juillet 2018</c:v>
                </c:pt>
                <c:pt idx="55">
                  <c:v>Août 2018</c:v>
                </c:pt>
                <c:pt idx="56">
                  <c:v>Septembre 2018</c:v>
                </c:pt>
                <c:pt idx="57">
                  <c:v>Octobre 2018</c:v>
                </c:pt>
                <c:pt idx="58">
                  <c:v>Novembre 2018</c:v>
                </c:pt>
                <c:pt idx="59">
                  <c:v>Décembre 2018</c:v>
                </c:pt>
                <c:pt idx="60">
                  <c:v>Janvier 2019</c:v>
                </c:pt>
                <c:pt idx="61">
                  <c:v>Février 2019</c:v>
                </c:pt>
                <c:pt idx="62">
                  <c:v>Mars 2019</c:v>
                </c:pt>
                <c:pt idx="63">
                  <c:v>Avril 2019</c:v>
                </c:pt>
                <c:pt idx="64">
                  <c:v>Mai 2019</c:v>
                </c:pt>
                <c:pt idx="65">
                  <c:v>Juin 2019</c:v>
                </c:pt>
                <c:pt idx="66">
                  <c:v>Juillet 2019</c:v>
                </c:pt>
                <c:pt idx="67">
                  <c:v>Août 2019</c:v>
                </c:pt>
                <c:pt idx="68">
                  <c:v>Septembre 2019</c:v>
                </c:pt>
                <c:pt idx="69">
                  <c:v>Octobre 2019</c:v>
                </c:pt>
                <c:pt idx="70">
                  <c:v>Novembre 2019</c:v>
                </c:pt>
                <c:pt idx="71">
                  <c:v>Décembre 2019</c:v>
                </c:pt>
                <c:pt idx="72">
                  <c:v>Janvier 2020</c:v>
                </c:pt>
                <c:pt idx="73">
                  <c:v>Février 2020</c:v>
                </c:pt>
                <c:pt idx="74">
                  <c:v>Mars 2020</c:v>
                </c:pt>
                <c:pt idx="75">
                  <c:v>Avril 2020</c:v>
                </c:pt>
                <c:pt idx="76">
                  <c:v>Mai 2020</c:v>
                </c:pt>
                <c:pt idx="77">
                  <c:v>Juin 2020</c:v>
                </c:pt>
                <c:pt idx="78">
                  <c:v>Juillet 2020</c:v>
                </c:pt>
                <c:pt idx="79">
                  <c:v>Août 2020</c:v>
                </c:pt>
                <c:pt idx="80">
                  <c:v>Septembre 2020</c:v>
                </c:pt>
                <c:pt idx="81">
                  <c:v>Octobre 2020</c:v>
                </c:pt>
                <c:pt idx="82">
                  <c:v>Novembre 2020</c:v>
                </c:pt>
                <c:pt idx="83">
                  <c:v>Décembre 2020</c:v>
                </c:pt>
                <c:pt idx="84">
                  <c:v>Janvier 2021</c:v>
                </c:pt>
                <c:pt idx="85">
                  <c:v>Février 2021</c:v>
                </c:pt>
                <c:pt idx="86">
                  <c:v>Mars 2021</c:v>
                </c:pt>
                <c:pt idx="87">
                  <c:v>Avril 2021</c:v>
                </c:pt>
                <c:pt idx="88">
                  <c:v>Mai 2021</c:v>
                </c:pt>
                <c:pt idx="89">
                  <c:v>Juin 2021</c:v>
                </c:pt>
                <c:pt idx="90">
                  <c:v>Juillet 2021</c:v>
                </c:pt>
                <c:pt idx="91">
                  <c:v>Août 2021</c:v>
                </c:pt>
                <c:pt idx="92">
                  <c:v>Septembre 2021</c:v>
                </c:pt>
                <c:pt idx="93">
                  <c:v>Octobre 2021</c:v>
                </c:pt>
                <c:pt idx="94">
                  <c:v>Novembre 2021</c:v>
                </c:pt>
                <c:pt idx="95">
                  <c:v>Décembre 2021</c:v>
                </c:pt>
                <c:pt idx="96">
                  <c:v>Janvier 2022</c:v>
                </c:pt>
                <c:pt idx="97">
                  <c:v>Février 2022</c:v>
                </c:pt>
                <c:pt idx="98">
                  <c:v>Mars 2022</c:v>
                </c:pt>
                <c:pt idx="99">
                  <c:v>Avril 2022</c:v>
                </c:pt>
                <c:pt idx="100">
                  <c:v>Mai 2022</c:v>
                </c:pt>
                <c:pt idx="101">
                  <c:v>Juin 2022</c:v>
                </c:pt>
                <c:pt idx="102">
                  <c:v>Juillet 2022</c:v>
                </c:pt>
                <c:pt idx="103">
                  <c:v>Août 2022</c:v>
                </c:pt>
                <c:pt idx="104">
                  <c:v>Septembre 2022</c:v>
                </c:pt>
                <c:pt idx="105">
                  <c:v>Octobre 2022</c:v>
                </c:pt>
                <c:pt idx="106">
                  <c:v>Novembre 2022</c:v>
                </c:pt>
                <c:pt idx="107">
                  <c:v>Décembre 2022</c:v>
                </c:pt>
                <c:pt idx="108">
                  <c:v>Janvier 2023</c:v>
                </c:pt>
                <c:pt idx="109">
                  <c:v>Février 2023</c:v>
                </c:pt>
                <c:pt idx="110">
                  <c:v>Mars 2023</c:v>
                </c:pt>
                <c:pt idx="111">
                  <c:v>Avril 2023</c:v>
                </c:pt>
                <c:pt idx="112">
                  <c:v>Mai 2023</c:v>
                </c:pt>
                <c:pt idx="113">
                  <c:v>Juin 2023</c:v>
                </c:pt>
                <c:pt idx="114">
                  <c:v>Juillet 2023</c:v>
                </c:pt>
                <c:pt idx="115">
                  <c:v>Août 2023</c:v>
                </c:pt>
                <c:pt idx="116">
                  <c:v>Septembre 2023</c:v>
                </c:pt>
                <c:pt idx="117">
                  <c:v>Octobre 2023</c:v>
                </c:pt>
                <c:pt idx="118">
                  <c:v>Novembre 2023</c:v>
                </c:pt>
                <c:pt idx="119">
                  <c:v>Décembre 2023</c:v>
                </c:pt>
                <c:pt idx="120">
                  <c:v>Janvier 2024</c:v>
                </c:pt>
                <c:pt idx="121">
                  <c:v>Février 2024</c:v>
                </c:pt>
                <c:pt idx="122">
                  <c:v>Mars 2024</c:v>
                </c:pt>
                <c:pt idx="123">
                  <c:v>Avril 2024</c:v>
                </c:pt>
                <c:pt idx="124">
                  <c:v>Mai 2024</c:v>
                </c:pt>
                <c:pt idx="125">
                  <c:v>Juin 2024</c:v>
                </c:pt>
                <c:pt idx="126">
                  <c:v>Juillet 2024</c:v>
                </c:pt>
                <c:pt idx="127">
                  <c:v>Août 2024</c:v>
                </c:pt>
                <c:pt idx="128">
                  <c:v>Septembre 2024</c:v>
                </c:pt>
                <c:pt idx="129">
                  <c:v>Octobre 2024</c:v>
                </c:pt>
                <c:pt idx="130">
                  <c:v>Novembre 2024</c:v>
                </c:pt>
                <c:pt idx="131">
                  <c:v>Décembre 2024</c:v>
                </c:pt>
              </c:strCache>
            </c:strRef>
          </c:cat>
          <c:val>
            <c:numRef>
              <c:f>'G10 - Coûts de prod'!$B$7:$EC$7</c:f>
              <c:numCache>
                <c:formatCode>0.0</c:formatCode>
                <c:ptCount val="132"/>
                <c:pt idx="0">
                  <c:v>102.19789428888978</c:v>
                </c:pt>
                <c:pt idx="1">
                  <c:v>102.49415179987118</c:v>
                </c:pt>
                <c:pt idx="2">
                  <c:v>102.56703290242055</c:v>
                </c:pt>
                <c:pt idx="3">
                  <c:v>102.81364469614105</c:v>
                </c:pt>
                <c:pt idx="4">
                  <c:v>102.68711124313613</c:v>
                </c:pt>
                <c:pt idx="5">
                  <c:v>102.53897840915361</c:v>
                </c:pt>
                <c:pt idx="6">
                  <c:v>101.81118276288747</c:v>
                </c:pt>
                <c:pt idx="7">
                  <c:v>101.15935796213799</c:v>
                </c:pt>
                <c:pt idx="8">
                  <c:v>100.50054933149119</c:v>
                </c:pt>
                <c:pt idx="9">
                  <c:v>99.329515872998712</c:v>
                </c:pt>
                <c:pt idx="10">
                  <c:v>98.661013075269835</c:v>
                </c:pt>
                <c:pt idx="11">
                  <c:v>97.684129599695524</c:v>
                </c:pt>
                <c:pt idx="12">
                  <c:v>97.050464643288336</c:v>
                </c:pt>
                <c:pt idx="13">
                  <c:v>98.703307036741876</c:v>
                </c:pt>
                <c:pt idx="14">
                  <c:v>98.919249496654743</c:v>
                </c:pt>
                <c:pt idx="15">
                  <c:v>99.186600122664345</c:v>
                </c:pt>
                <c:pt idx="16">
                  <c:v>99.284971773956684</c:v>
                </c:pt>
                <c:pt idx="17">
                  <c:v>98.718332353179051</c:v>
                </c:pt>
                <c:pt idx="18">
                  <c:v>98.407153861142405</c:v>
                </c:pt>
                <c:pt idx="19">
                  <c:v>97.734630662668948</c:v>
                </c:pt>
                <c:pt idx="20">
                  <c:v>97.467629348168259</c:v>
                </c:pt>
                <c:pt idx="21">
                  <c:v>97.535166431123244</c:v>
                </c:pt>
                <c:pt idx="22">
                  <c:v>97.169843681227221</c:v>
                </c:pt>
                <c:pt idx="23">
                  <c:v>95.999008937164987</c:v>
                </c:pt>
                <c:pt idx="24">
                  <c:v>95.370975074037901</c:v>
                </c:pt>
                <c:pt idx="25">
                  <c:v>94.827283112691362</c:v>
                </c:pt>
                <c:pt idx="26">
                  <c:v>94.83304130898604</c:v>
                </c:pt>
                <c:pt idx="27">
                  <c:v>94.728477404410853</c:v>
                </c:pt>
                <c:pt idx="28">
                  <c:v>95.562923836611105</c:v>
                </c:pt>
                <c:pt idx="29">
                  <c:v>95.954997942297226</c:v>
                </c:pt>
                <c:pt idx="30">
                  <c:v>95.403750596710935</c:v>
                </c:pt>
                <c:pt idx="31">
                  <c:v>95.022129451642101</c:v>
                </c:pt>
                <c:pt idx="32">
                  <c:v>94.952411436746715</c:v>
                </c:pt>
                <c:pt idx="33">
                  <c:v>95.346235081740616</c:v>
                </c:pt>
                <c:pt idx="34">
                  <c:v>95.072262294078399</c:v>
                </c:pt>
                <c:pt idx="35">
                  <c:v>96.292020020545763</c:v>
                </c:pt>
                <c:pt idx="36">
                  <c:v>96.694428295352779</c:v>
                </c:pt>
                <c:pt idx="37">
                  <c:v>97.147267115410671</c:v>
                </c:pt>
                <c:pt idx="38">
                  <c:v>96.914862224021391</c:v>
                </c:pt>
                <c:pt idx="39">
                  <c:v>97.066563089333656</c:v>
                </c:pt>
                <c:pt idx="40">
                  <c:v>96.339170631702899</c:v>
                </c:pt>
                <c:pt idx="41">
                  <c:v>95.541371821945745</c:v>
                </c:pt>
                <c:pt idx="42">
                  <c:v>95.405673398174585</c:v>
                </c:pt>
                <c:pt idx="43">
                  <c:v>95.468133373779281</c:v>
                </c:pt>
                <c:pt idx="44">
                  <c:v>95.742428687328115</c:v>
                </c:pt>
                <c:pt idx="45">
                  <c:v>95.856349613955047</c:v>
                </c:pt>
                <c:pt idx="46">
                  <c:v>96.12611390028114</c:v>
                </c:pt>
                <c:pt idx="47">
                  <c:v>96.148174561125018</c:v>
                </c:pt>
                <c:pt idx="48">
                  <c:v>97.054458810234635</c:v>
                </c:pt>
                <c:pt idx="49">
                  <c:v>96.997162732485279</c:v>
                </c:pt>
                <c:pt idx="50">
                  <c:v>97.544185813794769</c:v>
                </c:pt>
                <c:pt idx="51">
                  <c:v>98.390292679285082</c:v>
                </c:pt>
                <c:pt idx="52">
                  <c:v>99.366501376694359</c:v>
                </c:pt>
                <c:pt idx="53">
                  <c:v>99.310638326382971</c:v>
                </c:pt>
                <c:pt idx="54">
                  <c:v>99.508916456695474</c:v>
                </c:pt>
                <c:pt idx="55">
                  <c:v>100.1187962944138</c:v>
                </c:pt>
                <c:pt idx="56">
                  <c:v>101.07416052224254</c:v>
                </c:pt>
                <c:pt idx="57">
                  <c:v>102.09374763978073</c:v>
                </c:pt>
                <c:pt idx="58">
                  <c:v>101.89538645201999</c:v>
                </c:pt>
                <c:pt idx="59">
                  <c:v>101.32941138032309</c:v>
                </c:pt>
                <c:pt idx="60">
                  <c:v>101.20346641693862</c:v>
                </c:pt>
                <c:pt idx="61">
                  <c:v>101.82256459988815</c:v>
                </c:pt>
                <c:pt idx="62">
                  <c:v>101.94215619031323</c:v>
                </c:pt>
                <c:pt idx="63">
                  <c:v>102.16856969164948</c:v>
                </c:pt>
                <c:pt idx="64">
                  <c:v>101.92899984929211</c:v>
                </c:pt>
                <c:pt idx="65">
                  <c:v>101.2197468728569</c:v>
                </c:pt>
                <c:pt idx="66">
                  <c:v>101.20534748298989</c:v>
                </c:pt>
                <c:pt idx="67">
                  <c:v>100.88234544405007</c:v>
                </c:pt>
                <c:pt idx="68">
                  <c:v>101.05369205378643</c:v>
                </c:pt>
                <c:pt idx="69">
                  <c:v>100.79561097103984</c:v>
                </c:pt>
                <c:pt idx="70">
                  <c:v>100.91776905333136</c:v>
                </c:pt>
                <c:pt idx="71">
                  <c:v>101.43442720164545</c:v>
                </c:pt>
                <c:pt idx="72">
                  <c:v>101.37403202783483</c:v>
                </c:pt>
                <c:pt idx="73">
                  <c:v>101.06140579732786</c:v>
                </c:pt>
                <c:pt idx="74">
                  <c:v>99.793382103727581</c:v>
                </c:pt>
                <c:pt idx="75">
                  <c:v>99.10759995138099</c:v>
                </c:pt>
                <c:pt idx="76">
                  <c:v>98.901417060854456</c:v>
                </c:pt>
                <c:pt idx="77">
                  <c:v>99.334582320134942</c:v>
                </c:pt>
                <c:pt idx="78">
                  <c:v>99.406424720466205</c:v>
                </c:pt>
                <c:pt idx="79">
                  <c:v>99.518573681726394</c:v>
                </c:pt>
                <c:pt idx="80">
                  <c:v>99.1557767648019</c:v>
                </c:pt>
                <c:pt idx="81">
                  <c:v>99.833388237709045</c:v>
                </c:pt>
                <c:pt idx="82">
                  <c:v>100.82817706871901</c:v>
                </c:pt>
                <c:pt idx="83">
                  <c:v>101.66576552509822</c:v>
                </c:pt>
                <c:pt idx="84">
                  <c:v>103.26662983798438</c:v>
                </c:pt>
                <c:pt idx="85">
                  <c:v>105.42319737366431</c:v>
                </c:pt>
                <c:pt idx="86">
                  <c:v>106.4537344277441</c:v>
                </c:pt>
                <c:pt idx="87">
                  <c:v>106.78706470050432</c:v>
                </c:pt>
                <c:pt idx="88">
                  <c:v>107.71174201064339</c:v>
                </c:pt>
                <c:pt idx="89">
                  <c:v>108.51058863335746</c:v>
                </c:pt>
                <c:pt idx="90">
                  <c:v>109.41773285508104</c:v>
                </c:pt>
                <c:pt idx="91">
                  <c:v>109.67608500011008</c:v>
                </c:pt>
                <c:pt idx="92">
                  <c:v>110.925525373224</c:v>
                </c:pt>
                <c:pt idx="93">
                  <c:v>114.33279705090936</c:v>
                </c:pt>
                <c:pt idx="94">
                  <c:v>115.93606784742198</c:v>
                </c:pt>
                <c:pt idx="95">
                  <c:v>117.13413969316753</c:v>
                </c:pt>
                <c:pt idx="96">
                  <c:v>120.1727993109713</c:v>
                </c:pt>
                <c:pt idx="97">
                  <c:v>122.67340645768567</c:v>
                </c:pt>
                <c:pt idx="98">
                  <c:v>132.23107084880428</c:v>
                </c:pt>
                <c:pt idx="99">
                  <c:v>133.54626136321244</c:v>
                </c:pt>
                <c:pt idx="100">
                  <c:v>135.68442357861909</c:v>
                </c:pt>
                <c:pt idx="101">
                  <c:v>138.61679297113133</c:v>
                </c:pt>
                <c:pt idx="102">
                  <c:v>137.6284609672372</c:v>
                </c:pt>
                <c:pt idx="103">
                  <c:v>137.2764029046958</c:v>
                </c:pt>
                <c:pt idx="104">
                  <c:v>137.29326711767254</c:v>
                </c:pt>
                <c:pt idx="105">
                  <c:v>140.7374681570065</c:v>
                </c:pt>
                <c:pt idx="106">
                  <c:v>140.17883874976084</c:v>
                </c:pt>
                <c:pt idx="107">
                  <c:v>138.42081076865074</c:v>
                </c:pt>
                <c:pt idx="108">
                  <c:v>139.64742759277144</c:v>
                </c:pt>
                <c:pt idx="109">
                  <c:v>138.26255852832674</c:v>
                </c:pt>
                <c:pt idx="110">
                  <c:v>137.26885668899939</c:v>
                </c:pt>
                <c:pt idx="111">
                  <c:v>135.15404297104303</c:v>
                </c:pt>
                <c:pt idx="112">
                  <c:v>132.81849204619684</c:v>
                </c:pt>
                <c:pt idx="113">
                  <c:v>131.41081079271217</c:v>
                </c:pt>
                <c:pt idx="114">
                  <c:v>130.38660019343766</c:v>
                </c:pt>
                <c:pt idx="115">
                  <c:v>131.76654795478842</c:v>
                </c:pt>
                <c:pt idx="116">
                  <c:v>132.02101764639301</c:v>
                </c:pt>
                <c:pt idx="117">
                  <c:v>131.10586129428475</c:v>
                </c:pt>
                <c:pt idx="118">
                  <c:v>129.96231933683322</c:v>
                </c:pt>
                <c:pt idx="119">
                  <c:v>128.68031080397049</c:v>
                </c:pt>
                <c:pt idx="120">
                  <c:v>128.49920690617918</c:v>
                </c:pt>
                <c:pt idx="121">
                  <c:v>128.86049232470498</c:v>
                </c:pt>
                <c:pt idx="122">
                  <c:v>128.11399565045934</c:v>
                </c:pt>
                <c:pt idx="123">
                  <c:v>127.57341495291328</c:v>
                </c:pt>
                <c:pt idx="124">
                  <c:v>126.12340130942951</c:v>
                </c:pt>
                <c:pt idx="125">
                  <c:v>126.17465816105192</c:v>
                </c:pt>
                <c:pt idx="126">
                  <c:v>126.03354453785774</c:v>
                </c:pt>
                <c:pt idx="127">
                  <c:v>125.03768625829399</c:v>
                </c:pt>
                <c:pt idx="128">
                  <c:v>124.36177665656678</c:v>
                </c:pt>
                <c:pt idx="129">
                  <c:v>124.58191736956654</c:v>
                </c:pt>
                <c:pt idx="130">
                  <c:v>124.51460700281584</c:v>
                </c:pt>
                <c:pt idx="131">
                  <c:v>124.68569791495024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4B-49B9-81B5-13872EE9E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162000"/>
        <c:axId val="1289159504"/>
      </c:lineChart>
      <c:catAx>
        <c:axId val="128916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9159504"/>
        <c:crosses val="autoZero"/>
        <c:auto val="1"/>
        <c:lblAlgn val="ctr"/>
        <c:lblOffset val="100"/>
        <c:noMultiLvlLbl val="0"/>
      </c:catAx>
      <c:valAx>
        <c:axId val="1289159504"/>
        <c:scaling>
          <c:orientation val="minMax"/>
          <c:max val="27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Ipampa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916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290512</xdr:colOff>
      <xdr:row>10</xdr:row>
      <xdr:rowOff>71437</xdr:rowOff>
    </xdr:from>
    <xdr:to>
      <xdr:col>12</xdr:col>
      <xdr:colOff>138112</xdr:colOff>
      <xdr:row>24</xdr:row>
      <xdr:rowOff>147637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89C1C7B-DD2A-4D1C-8867-1F2F02F27E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14</xdr:row>
      <xdr:rowOff>152400</xdr:rowOff>
    </xdr:from>
    <xdr:to>
      <xdr:col>8</xdr:col>
      <xdr:colOff>266700</xdr:colOff>
      <xdr:row>29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52387</xdr:rowOff>
    </xdr:from>
    <xdr:to>
      <xdr:col>6</xdr:col>
      <xdr:colOff>38100</xdr:colOff>
      <xdr:row>28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21FCC0A-7682-4451-AF63-5A4CE275B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6</xdr:row>
      <xdr:rowOff>152400</xdr:rowOff>
    </xdr:from>
    <xdr:to>
      <xdr:col>7</xdr:col>
      <xdr:colOff>542925</xdr:colOff>
      <xdr:row>21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5</xdr:row>
      <xdr:rowOff>152400</xdr:rowOff>
    </xdr:from>
    <xdr:to>
      <xdr:col>9</xdr:col>
      <xdr:colOff>419100</xdr:colOff>
      <xdr:row>20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1752600</xdr:colOff>
      <xdr:row>8</xdr:row>
      <xdr:rowOff>176212</xdr:rowOff>
    </xdr:from>
    <xdr:to>
      <xdr:col>6</xdr:col>
      <xdr:colOff>752475</xdr:colOff>
      <xdr:row>23</xdr:row>
      <xdr:rowOff>61912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10F6506-9C6A-4C68-B56B-748182B7A4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1709737</xdr:colOff>
      <xdr:row>30</xdr:row>
      <xdr:rowOff>119062</xdr:rowOff>
    </xdr:from>
    <xdr:to>
      <xdr:col>6</xdr:col>
      <xdr:colOff>709612</xdr:colOff>
      <xdr:row>45</xdr:row>
      <xdr:rowOff>4762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87BDC284-39D5-469E-A27F-B06D7F596F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10</xdr:row>
      <xdr:rowOff>90487</xdr:rowOff>
    </xdr:from>
    <xdr:to>
      <xdr:col>8</xdr:col>
      <xdr:colOff>304800</xdr:colOff>
      <xdr:row>24</xdr:row>
      <xdr:rowOff>166687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9686B29-B990-4F7E-9DE8-DC75E8AE29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11</xdr:row>
      <xdr:rowOff>104774</xdr:rowOff>
    </xdr:from>
    <xdr:to>
      <xdr:col>16</xdr:col>
      <xdr:colOff>252412</xdr:colOff>
      <xdr:row>27</xdr:row>
      <xdr:rowOff>95249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171450</xdr:colOff>
      <xdr:row>11</xdr:row>
      <xdr:rowOff>171450</xdr:rowOff>
    </xdr:from>
    <xdr:ext cx="561051" cy="248851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4819650" y="2266950"/>
          <a:ext cx="56105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000"/>
            <a:t>Pâques</a:t>
          </a:r>
        </a:p>
      </xdr:txBody>
    </xdr:sp>
    <xdr:clientData/>
  </xdr:one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0.51117</cdr:x>
      <cdr:y>0.04493</cdr:y>
    </cdr:from>
    <cdr:to>
      <cdr:x>0.66309</cdr:x>
      <cdr:y>0.12683</cdr:y>
    </cdr:to>
    <cdr:sp macro="" textlink="">
      <cdr:nvSpPr>
        <cdr:cNvPr id="2" name="ZoneTexte 41"/>
        <cdr:cNvSpPr txBox="1"/>
      </cdr:nvSpPr>
      <cdr:spPr>
        <a:xfrm xmlns:a="http://schemas.openxmlformats.org/drawingml/2006/main">
          <a:off x="2651125" y="136525"/>
          <a:ext cx="787908" cy="24885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00"/>
            <a:t>Aïd El-Kébir</a:t>
          </a:r>
        </a:p>
      </cdr:txBody>
    </cdr:sp>
  </cdr:relSizeAnchor>
  <cdr:relSizeAnchor xmlns:cdr="http://schemas.openxmlformats.org/drawingml/2006/chartDrawing">
    <cdr:from>
      <cdr:x>0.51117</cdr:x>
      <cdr:y>0.04493</cdr:y>
    </cdr:from>
    <cdr:to>
      <cdr:x>0.66309</cdr:x>
      <cdr:y>0.12683</cdr:y>
    </cdr:to>
    <cdr:sp macro="" textlink="">
      <cdr:nvSpPr>
        <cdr:cNvPr id="5" name="ZoneTexte 41"/>
        <cdr:cNvSpPr txBox="1"/>
      </cdr:nvSpPr>
      <cdr:spPr>
        <a:xfrm xmlns:a="http://schemas.openxmlformats.org/drawingml/2006/main">
          <a:off x="2651125" y="136525"/>
          <a:ext cx="787908" cy="24885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00"/>
            <a:t>Aïd El-Kébir</a:t>
          </a:r>
        </a:p>
      </cdr:txBody>
    </cdr:sp>
  </cdr:relSizeAnchor>
  <cdr:relSizeAnchor xmlns:cdr="http://schemas.openxmlformats.org/drawingml/2006/chartDrawing">
    <cdr:from>
      <cdr:x>0.39243</cdr:x>
      <cdr:y>0.09718</cdr:y>
    </cdr:from>
    <cdr:to>
      <cdr:x>0.39302</cdr:x>
      <cdr:y>0.38349</cdr:y>
    </cdr:to>
    <cdr:cxnSp macro="">
      <cdr:nvCxnSpPr>
        <cdr:cNvPr id="6" name="Connecteur droit avec flèche 2">
          <a:extLst xmlns:a="http://schemas.openxmlformats.org/drawingml/2006/main">
            <a:ext uri="{FF2B5EF4-FFF2-40B4-BE49-F238E27FC236}">
              <a16:creationId xmlns:a16="http://schemas.microsoft.com/office/drawing/2014/main" id="{6F30EBAF-71E1-4BCC-AE57-851BC09920AF}"/>
            </a:ext>
          </a:extLst>
        </cdr:cNvPr>
        <cdr:cNvCxnSpPr/>
      </cdr:nvCxnSpPr>
      <cdr:spPr>
        <a:xfrm xmlns:a="http://schemas.openxmlformats.org/drawingml/2006/main" flipH="1">
          <a:off x="2035280" y="295276"/>
          <a:ext cx="3070" cy="86996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0.37159</cdr:x>
      <cdr:y>0.09509</cdr:y>
    </cdr:from>
    <cdr:to>
      <cdr:x>0.37286</cdr:x>
      <cdr:y>0.23302</cdr:y>
    </cdr:to>
    <cdr:cxnSp macro="">
      <cdr:nvCxnSpPr>
        <cdr:cNvPr id="7" name="Connecteur droit avec flèche 3">
          <a:extLst xmlns:a="http://schemas.openxmlformats.org/drawingml/2006/main">
            <a:ext uri="{FF2B5EF4-FFF2-40B4-BE49-F238E27FC236}">
              <a16:creationId xmlns:a16="http://schemas.microsoft.com/office/drawing/2014/main" id="{567741FF-795D-4C14-A1B6-667FCCA20B54}"/>
            </a:ext>
          </a:extLst>
        </cdr:cNvPr>
        <cdr:cNvCxnSpPr/>
      </cdr:nvCxnSpPr>
      <cdr:spPr>
        <a:xfrm xmlns:a="http://schemas.openxmlformats.org/drawingml/2006/main" flipH="1">
          <a:off x="1927214" y="288930"/>
          <a:ext cx="6587" cy="41909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0.55773</cdr:x>
      <cdr:y>0.1139</cdr:y>
    </cdr:from>
    <cdr:to>
      <cdr:x>0.56015</cdr:x>
      <cdr:y>0.42947</cdr:y>
    </cdr:to>
    <cdr:cxnSp macro="">
      <cdr:nvCxnSpPr>
        <cdr:cNvPr id="11" name="Connecteur droit avec flèche 10">
          <a:extLst xmlns:a="http://schemas.openxmlformats.org/drawingml/2006/main">
            <a:ext uri="{FF2B5EF4-FFF2-40B4-BE49-F238E27FC236}">
              <a16:creationId xmlns:a16="http://schemas.microsoft.com/office/drawing/2014/main" id="{B5585BD2-9AFE-4661-961C-EE48DA334734}"/>
            </a:ext>
          </a:extLst>
        </cdr:cNvPr>
        <cdr:cNvCxnSpPr/>
      </cdr:nvCxnSpPr>
      <cdr:spPr>
        <a:xfrm xmlns:a="http://schemas.openxmlformats.org/drawingml/2006/main">
          <a:off x="2892582" y="346069"/>
          <a:ext cx="12543" cy="95885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0.54607</cdr:x>
      <cdr:y>0.1144</cdr:y>
    </cdr:from>
    <cdr:to>
      <cdr:x>0.54729</cdr:x>
      <cdr:y>0.26019</cdr:y>
    </cdr:to>
    <cdr:cxnSp macro="">
      <cdr:nvCxnSpPr>
        <cdr:cNvPr id="12" name="Connecteur droit avec flèche 11">
          <a:extLst xmlns:a="http://schemas.openxmlformats.org/drawingml/2006/main">
            <a:ext uri="{FF2B5EF4-FFF2-40B4-BE49-F238E27FC236}">
              <a16:creationId xmlns:a16="http://schemas.microsoft.com/office/drawing/2014/main" id="{DA54990A-C7C6-43DF-8CEC-C10FAAA85502}"/>
            </a:ext>
          </a:extLst>
        </cdr:cNvPr>
        <cdr:cNvCxnSpPr/>
      </cdr:nvCxnSpPr>
      <cdr:spPr>
        <a:xfrm xmlns:a="http://schemas.openxmlformats.org/drawingml/2006/main">
          <a:off x="2832106" y="347588"/>
          <a:ext cx="6344" cy="44298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704431</xdr:colOff>
      <xdr:row>10</xdr:row>
      <xdr:rowOff>7326</xdr:rowOff>
    </xdr:from>
    <xdr:to>
      <xdr:col>5</xdr:col>
      <xdr:colOff>142876</xdr:colOff>
      <xdr:row>30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14F7AE9-5C80-4B6C-9956-7F17C6B46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afa\bsvae\Conjoncture\Production_animale\Conjoncture_Ovine\Synthese_Ovin_2025\G9%20-%20couts%20de%20prod\G11%20-%20Couts%20de%20pro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1 - Requête"/>
      <sheetName val="Feuil1 - Rapport"/>
      <sheetName val="Feuil2"/>
      <sheetName val="Feuil2 - Requête"/>
      <sheetName val="Feuil2 - Rapport"/>
      <sheetName val="Graphique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B4" t="str">
            <v>2014</v>
          </cell>
          <cell r="C4" t="str">
            <v>2014</v>
          </cell>
          <cell r="D4" t="str">
            <v>2014</v>
          </cell>
          <cell r="E4" t="str">
            <v>2014</v>
          </cell>
          <cell r="F4" t="str">
            <v>2014</v>
          </cell>
          <cell r="G4" t="str">
            <v>2014</v>
          </cell>
          <cell r="H4" t="str">
            <v>2014</v>
          </cell>
          <cell r="I4" t="str">
            <v>2014</v>
          </cell>
          <cell r="J4" t="str">
            <v>2014</v>
          </cell>
          <cell r="K4" t="str">
            <v>2014</v>
          </cell>
          <cell r="L4" t="str">
            <v>2014</v>
          </cell>
          <cell r="M4" t="str">
            <v>2014</v>
          </cell>
          <cell r="N4" t="str">
            <v>2015</v>
          </cell>
          <cell r="O4" t="str">
            <v>2015</v>
          </cell>
          <cell r="P4" t="str">
            <v>2015</v>
          </cell>
          <cell r="Q4" t="str">
            <v>2015</v>
          </cell>
          <cell r="R4" t="str">
            <v>2015</v>
          </cell>
          <cell r="S4" t="str">
            <v>2015</v>
          </cell>
          <cell r="T4" t="str">
            <v>2015</v>
          </cell>
          <cell r="U4" t="str">
            <v>2015</v>
          </cell>
          <cell r="V4" t="str">
            <v>2015</v>
          </cell>
          <cell r="W4" t="str">
            <v>2015</v>
          </cell>
          <cell r="X4" t="str">
            <v>2015</v>
          </cell>
          <cell r="Y4" t="str">
            <v>2015</v>
          </cell>
          <cell r="Z4" t="str">
            <v>2016</v>
          </cell>
          <cell r="AA4" t="str">
            <v>2016</v>
          </cell>
          <cell r="AB4" t="str">
            <v>2016</v>
          </cell>
          <cell r="AC4" t="str">
            <v>2016</v>
          </cell>
          <cell r="AD4" t="str">
            <v>2016</v>
          </cell>
          <cell r="AE4" t="str">
            <v>2016</v>
          </cell>
          <cell r="AF4" t="str">
            <v>2016</v>
          </cell>
          <cell r="AG4" t="str">
            <v>2016</v>
          </cell>
          <cell r="AH4" t="str">
            <v>2016</v>
          </cell>
          <cell r="AI4" t="str">
            <v>2016</v>
          </cell>
          <cell r="AJ4" t="str">
            <v>2016</v>
          </cell>
          <cell r="AK4" t="str">
            <v>2016</v>
          </cell>
          <cell r="AL4" t="str">
            <v>2017</v>
          </cell>
          <cell r="AM4" t="str">
            <v>2017</v>
          </cell>
          <cell r="AN4" t="str">
            <v>2017</v>
          </cell>
          <cell r="AO4" t="str">
            <v>2017</v>
          </cell>
          <cell r="AP4" t="str">
            <v>2017</v>
          </cell>
          <cell r="AQ4" t="str">
            <v>2017</v>
          </cell>
          <cell r="AR4" t="str">
            <v>2017</v>
          </cell>
          <cell r="AS4" t="str">
            <v>2017</v>
          </cell>
          <cell r="AT4" t="str">
            <v>2017</v>
          </cell>
          <cell r="AU4" t="str">
            <v>2017</v>
          </cell>
          <cell r="AV4" t="str">
            <v>2017</v>
          </cell>
          <cell r="AW4" t="str">
            <v>2017</v>
          </cell>
          <cell r="AX4" t="str">
            <v>2018</v>
          </cell>
          <cell r="AY4" t="str">
            <v>2018</v>
          </cell>
          <cell r="AZ4" t="str">
            <v>2018</v>
          </cell>
          <cell r="BA4" t="str">
            <v>2018</v>
          </cell>
          <cell r="BB4" t="str">
            <v>2018</v>
          </cell>
          <cell r="BC4" t="str">
            <v>2018</v>
          </cell>
          <cell r="BD4" t="str">
            <v>2018</v>
          </cell>
          <cell r="BE4" t="str">
            <v>2018</v>
          </cell>
          <cell r="BF4" t="str">
            <v>2018</v>
          </cell>
          <cell r="BG4" t="str">
            <v>2018</v>
          </cell>
          <cell r="BH4" t="str">
            <v>2018</v>
          </cell>
          <cell r="BI4" t="str">
            <v>2018</v>
          </cell>
          <cell r="BJ4" t="str">
            <v>2019</v>
          </cell>
          <cell r="BK4" t="str">
            <v>2019</v>
          </cell>
          <cell r="BL4" t="str">
            <v>2019</v>
          </cell>
          <cell r="BM4" t="str">
            <v>2019</v>
          </cell>
          <cell r="BN4" t="str">
            <v>2019</v>
          </cell>
          <cell r="BO4" t="str">
            <v>2019</v>
          </cell>
          <cell r="BP4" t="str">
            <v>2019</v>
          </cell>
          <cell r="BQ4" t="str">
            <v>2019</v>
          </cell>
          <cell r="BR4" t="str">
            <v>2019</v>
          </cell>
          <cell r="BS4" t="str">
            <v>2019</v>
          </cell>
          <cell r="BT4" t="str">
            <v>2019</v>
          </cell>
          <cell r="BU4" t="str">
            <v>2019</v>
          </cell>
          <cell r="BV4" t="str">
            <v>2020</v>
          </cell>
          <cell r="BW4" t="str">
            <v>2020</v>
          </cell>
          <cell r="BX4" t="str">
            <v>2020</v>
          </cell>
          <cell r="BY4" t="str">
            <v>2020</v>
          </cell>
          <cell r="BZ4" t="str">
            <v>2020</v>
          </cell>
          <cell r="CA4" t="str">
            <v>2020</v>
          </cell>
          <cell r="CB4" t="str">
            <v>2020</v>
          </cell>
          <cell r="CC4" t="str">
            <v>2020</v>
          </cell>
          <cell r="CD4" t="str">
            <v>2020</v>
          </cell>
          <cell r="CE4" t="str">
            <v>2020</v>
          </cell>
          <cell r="CF4" t="str">
            <v>2020</v>
          </cell>
          <cell r="CG4" t="str">
            <v>2020</v>
          </cell>
          <cell r="CH4" t="str">
            <v>2021</v>
          </cell>
          <cell r="CI4" t="str">
            <v>2021</v>
          </cell>
          <cell r="CJ4" t="str">
            <v>2021</v>
          </cell>
          <cell r="CK4" t="str">
            <v>2021</v>
          </cell>
          <cell r="CL4" t="str">
            <v>2021</v>
          </cell>
          <cell r="CM4" t="str">
            <v>2021</v>
          </cell>
          <cell r="CN4" t="str">
            <v>2021</v>
          </cell>
          <cell r="CO4" t="str">
            <v>2021</v>
          </cell>
          <cell r="CP4" t="str">
            <v>2021</v>
          </cell>
          <cell r="CQ4" t="str">
            <v>2021</v>
          </cell>
          <cell r="CR4" t="str">
            <v>2021</v>
          </cell>
          <cell r="CS4" t="str">
            <v>2021</v>
          </cell>
          <cell r="CT4" t="str">
            <v>2022</v>
          </cell>
          <cell r="CU4" t="str">
            <v>2022</v>
          </cell>
          <cell r="CV4" t="str">
            <v>2022</v>
          </cell>
          <cell r="CW4" t="str">
            <v>2022</v>
          </cell>
          <cell r="CX4" t="str">
            <v>2022</v>
          </cell>
          <cell r="CY4" t="str">
            <v>2022</v>
          </cell>
          <cell r="CZ4" t="str">
            <v>2022</v>
          </cell>
          <cell r="DA4" t="str">
            <v>2022</v>
          </cell>
          <cell r="DB4" t="str">
            <v>2022</v>
          </cell>
          <cell r="DC4" t="str">
            <v>2022</v>
          </cell>
          <cell r="DD4" t="str">
            <v>2022</v>
          </cell>
          <cell r="DE4" t="str">
            <v>2022</v>
          </cell>
          <cell r="DF4" t="str">
            <v>2023</v>
          </cell>
          <cell r="DG4" t="str">
            <v>2023</v>
          </cell>
          <cell r="DH4" t="str">
            <v>2023</v>
          </cell>
          <cell r="DI4" t="str">
            <v>2023</v>
          </cell>
          <cell r="DJ4" t="str">
            <v>2023</v>
          </cell>
          <cell r="DK4" t="str">
            <v>2023</v>
          </cell>
          <cell r="DL4" t="str">
            <v>2023</v>
          </cell>
          <cell r="DM4" t="str">
            <v>2023</v>
          </cell>
          <cell r="DN4" t="str">
            <v>2023</v>
          </cell>
          <cell r="DO4" t="str">
            <v>2023</v>
          </cell>
          <cell r="DP4" t="str">
            <v>2023</v>
          </cell>
          <cell r="DQ4" t="str">
            <v>2023</v>
          </cell>
          <cell r="DR4" t="str">
            <v>2024</v>
          </cell>
          <cell r="DS4" t="str">
            <v>2024</v>
          </cell>
          <cell r="DT4" t="str">
            <v>2024</v>
          </cell>
          <cell r="DU4" t="str">
            <v>2024</v>
          </cell>
          <cell r="DV4" t="str">
            <v>2024</v>
          </cell>
          <cell r="DW4" t="str">
            <v>2024</v>
          </cell>
          <cell r="DX4" t="str">
            <v>2024</v>
          </cell>
          <cell r="DY4" t="str">
            <v>2024</v>
          </cell>
          <cell r="DZ4" t="str">
            <v>2024</v>
          </cell>
          <cell r="EA4" t="str">
            <v>2024</v>
          </cell>
          <cell r="EB4" t="str">
            <v>2024</v>
          </cell>
          <cell r="EC4" t="str">
            <v>2024</v>
          </cell>
        </row>
        <row r="5">
          <cell r="B5" t="str">
            <v>Janvier</v>
          </cell>
          <cell r="C5" t="str">
            <v>Février</v>
          </cell>
          <cell r="D5" t="str">
            <v>Mars</v>
          </cell>
          <cell r="E5" t="str">
            <v>Avril</v>
          </cell>
          <cell r="F5" t="str">
            <v>Mai</v>
          </cell>
          <cell r="G5" t="str">
            <v>Juin</v>
          </cell>
          <cell r="H5" t="str">
            <v>Juillet</v>
          </cell>
          <cell r="I5" t="str">
            <v>Août</v>
          </cell>
          <cell r="J5" t="str">
            <v>Septembre</v>
          </cell>
          <cell r="K5" t="str">
            <v>Octobre</v>
          </cell>
          <cell r="L5" t="str">
            <v>Novembre</v>
          </cell>
          <cell r="M5" t="str">
            <v>Décembre</v>
          </cell>
          <cell r="N5" t="str">
            <v>Janvier</v>
          </cell>
          <cell r="O5" t="str">
            <v>Février</v>
          </cell>
          <cell r="P5" t="str">
            <v>Mars</v>
          </cell>
          <cell r="Q5" t="str">
            <v>Avril</v>
          </cell>
          <cell r="R5" t="str">
            <v>Mai</v>
          </cell>
          <cell r="S5" t="str">
            <v>Juin</v>
          </cell>
          <cell r="T5" t="str">
            <v>Juillet</v>
          </cell>
          <cell r="U5" t="str">
            <v>Août</v>
          </cell>
          <cell r="V5" t="str">
            <v>Septembre</v>
          </cell>
          <cell r="W5" t="str">
            <v>Octobre</v>
          </cell>
          <cell r="X5" t="str">
            <v>Novembre</v>
          </cell>
          <cell r="Y5" t="str">
            <v>Décembre</v>
          </cell>
          <cell r="Z5" t="str">
            <v>Janvier</v>
          </cell>
          <cell r="AA5" t="str">
            <v>Février</v>
          </cell>
          <cell r="AB5" t="str">
            <v>Mars</v>
          </cell>
          <cell r="AC5" t="str">
            <v>Avril</v>
          </cell>
          <cell r="AD5" t="str">
            <v>Mai</v>
          </cell>
          <cell r="AE5" t="str">
            <v>Juin</v>
          </cell>
          <cell r="AF5" t="str">
            <v>Juillet</v>
          </cell>
          <cell r="AG5" t="str">
            <v>Août</v>
          </cell>
          <cell r="AH5" t="str">
            <v>Septembre</v>
          </cell>
          <cell r="AI5" t="str">
            <v>Octobre</v>
          </cell>
          <cell r="AJ5" t="str">
            <v>Novembre</v>
          </cell>
          <cell r="AK5" t="str">
            <v>Décembre</v>
          </cell>
          <cell r="AL5" t="str">
            <v>Janvier</v>
          </cell>
          <cell r="AM5" t="str">
            <v>Février</v>
          </cell>
          <cell r="AN5" t="str">
            <v>Mars</v>
          </cell>
          <cell r="AO5" t="str">
            <v>Avril</v>
          </cell>
          <cell r="AP5" t="str">
            <v>Mai</v>
          </cell>
          <cell r="AQ5" t="str">
            <v>Juin</v>
          </cell>
          <cell r="AR5" t="str">
            <v>Juillet</v>
          </cell>
          <cell r="AS5" t="str">
            <v>Août</v>
          </cell>
          <cell r="AT5" t="str">
            <v>Septembre</v>
          </cell>
          <cell r="AU5" t="str">
            <v>Octobre</v>
          </cell>
          <cell r="AV5" t="str">
            <v>Novembre</v>
          </cell>
          <cell r="AW5" t="str">
            <v>Décembre</v>
          </cell>
          <cell r="AX5" t="str">
            <v>Janvier</v>
          </cell>
          <cell r="AY5" t="str">
            <v>Février</v>
          </cell>
          <cell r="AZ5" t="str">
            <v>Mars</v>
          </cell>
          <cell r="BA5" t="str">
            <v>Avril</v>
          </cell>
          <cell r="BB5" t="str">
            <v>Mai</v>
          </cell>
          <cell r="BC5" t="str">
            <v>Juin</v>
          </cell>
          <cell r="BD5" t="str">
            <v>Juillet</v>
          </cell>
          <cell r="BE5" t="str">
            <v>Août</v>
          </cell>
          <cell r="BF5" t="str">
            <v>Septembre</v>
          </cell>
          <cell r="BG5" t="str">
            <v>Octobre</v>
          </cell>
          <cell r="BH5" t="str">
            <v>Novembre</v>
          </cell>
          <cell r="BI5" t="str">
            <v>Décembre</v>
          </cell>
          <cell r="BJ5" t="str">
            <v>Janvier</v>
          </cell>
          <cell r="BK5" t="str">
            <v>Février</v>
          </cell>
          <cell r="BL5" t="str">
            <v>Mars</v>
          </cell>
          <cell r="BM5" t="str">
            <v>Avril</v>
          </cell>
          <cell r="BN5" t="str">
            <v>Mai</v>
          </cell>
          <cell r="BO5" t="str">
            <v>Juin</v>
          </cell>
          <cell r="BP5" t="str">
            <v>Juillet</v>
          </cell>
          <cell r="BQ5" t="str">
            <v>Août</v>
          </cell>
          <cell r="BR5" t="str">
            <v>Septembre</v>
          </cell>
          <cell r="BS5" t="str">
            <v>Octobre</v>
          </cell>
          <cell r="BT5" t="str">
            <v>Novembre</v>
          </cell>
          <cell r="BU5" t="str">
            <v>Décembre</v>
          </cell>
          <cell r="BV5" t="str">
            <v>Janvier</v>
          </cell>
          <cell r="BW5" t="str">
            <v>Février</v>
          </cell>
          <cell r="BX5" t="str">
            <v>Mars</v>
          </cell>
          <cell r="BY5" t="str">
            <v>Avril</v>
          </cell>
          <cell r="BZ5" t="str">
            <v>Mai</v>
          </cell>
          <cell r="CA5" t="str">
            <v>Juin</v>
          </cell>
          <cell r="CB5" t="str">
            <v>Juillet</v>
          </cell>
          <cell r="CC5" t="str">
            <v>Août</v>
          </cell>
          <cell r="CD5" t="str">
            <v>Septembre</v>
          </cell>
          <cell r="CE5" t="str">
            <v>Octobre</v>
          </cell>
          <cell r="CF5" t="str">
            <v>Novembre</v>
          </cell>
          <cell r="CG5" t="str">
            <v>Décembre</v>
          </cell>
          <cell r="CH5" t="str">
            <v>Janvier</v>
          </cell>
          <cell r="CI5" t="str">
            <v>Février</v>
          </cell>
          <cell r="CJ5" t="str">
            <v>Mars</v>
          </cell>
          <cell r="CK5" t="str">
            <v>Avril</v>
          </cell>
          <cell r="CL5" t="str">
            <v>Mai</v>
          </cell>
          <cell r="CM5" t="str">
            <v>Juin</v>
          </cell>
          <cell r="CN5" t="str">
            <v>Juillet</v>
          </cell>
          <cell r="CO5" t="str">
            <v>Août</v>
          </cell>
          <cell r="CP5" t="str">
            <v>Septembre</v>
          </cell>
          <cell r="CQ5" t="str">
            <v>Octobre</v>
          </cell>
          <cell r="CR5" t="str">
            <v>Novembre</v>
          </cell>
          <cell r="CS5" t="str">
            <v>Décembre</v>
          </cell>
          <cell r="CT5" t="str">
            <v>Janvier</v>
          </cell>
          <cell r="CU5" t="str">
            <v>Février</v>
          </cell>
          <cell r="CV5" t="str">
            <v>Mars</v>
          </cell>
          <cell r="CW5" t="str">
            <v>Avril</v>
          </cell>
          <cell r="CX5" t="str">
            <v>Mai</v>
          </cell>
          <cell r="CY5" t="str">
            <v>Juin</v>
          </cell>
          <cell r="CZ5" t="str">
            <v>Juillet</v>
          </cell>
          <cell r="DA5" t="str">
            <v>Août</v>
          </cell>
          <cell r="DB5" t="str">
            <v>Septembre</v>
          </cell>
          <cell r="DC5" t="str">
            <v>Octobre</v>
          </cell>
          <cell r="DD5" t="str">
            <v>Novembre</v>
          </cell>
          <cell r="DE5" t="str">
            <v>Décembre</v>
          </cell>
          <cell r="DF5" t="str">
            <v>Janvier</v>
          </cell>
          <cell r="DG5" t="str">
            <v>Février</v>
          </cell>
          <cell r="DH5" t="str">
            <v>Mars</v>
          </cell>
          <cell r="DI5" t="str">
            <v>Avril</v>
          </cell>
          <cell r="DJ5" t="str">
            <v>Mai</v>
          </cell>
          <cell r="DK5" t="str">
            <v>Juin</v>
          </cell>
          <cell r="DL5" t="str">
            <v>Juillet</v>
          </cell>
          <cell r="DM5" t="str">
            <v>Août</v>
          </cell>
          <cell r="DN5" t="str">
            <v>Septembre</v>
          </cell>
          <cell r="DO5" t="str">
            <v>Octobre</v>
          </cell>
          <cell r="DP5" t="str">
            <v>Novembre</v>
          </cell>
          <cell r="DQ5" t="str">
            <v>Décembre</v>
          </cell>
          <cell r="DR5" t="str">
            <v>Janvier</v>
          </cell>
          <cell r="DS5" t="str">
            <v>Février</v>
          </cell>
          <cell r="DT5" t="str">
            <v>Mars</v>
          </cell>
          <cell r="DU5" t="str">
            <v>Avril</v>
          </cell>
          <cell r="DV5" t="str">
            <v>Mai</v>
          </cell>
          <cell r="DW5" t="str">
            <v>Juin</v>
          </cell>
          <cell r="DX5" t="str">
            <v>Juillet</v>
          </cell>
          <cell r="DY5" t="str">
            <v>Août</v>
          </cell>
          <cell r="DZ5" t="str">
            <v>Septembre</v>
          </cell>
          <cell r="EA5" t="str">
            <v>Octobre</v>
          </cell>
          <cell r="EB5" t="str">
            <v>Novembre</v>
          </cell>
          <cell r="EC5" t="str">
            <v>Décembre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130F-05E6-436F-8C2C-FE451148AF71}">
  <dimension ref="A2:M8"/>
  <sheetViews>
    <sheetView tabSelected="1" workbookViewId="0"/>
  </sheetViews>
  <sheetFormatPr baseColWidth="10" defaultRowHeight="15" x14ac:dyDescent="0.25"/>
  <cols>
    <col min="1" max="1" width="49.42578125" style="3" customWidth="1"/>
    <col min="2" max="12" width="8.85546875" style="3" customWidth="1"/>
    <col min="13" max="16384" width="11.42578125" style="3"/>
  </cols>
  <sheetData>
    <row r="2" spans="1:13" x14ac:dyDescent="0.25">
      <c r="B2" s="2" t="s">
        <v>54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2" t="s">
        <v>63</v>
      </c>
      <c r="L2" s="2">
        <v>2024</v>
      </c>
      <c r="M2" s="1"/>
    </row>
    <row r="3" spans="1:13" x14ac:dyDescent="0.25">
      <c r="A3" s="2" t="s">
        <v>64</v>
      </c>
      <c r="B3" s="1">
        <v>4365.40805</v>
      </c>
      <c r="C3" s="1">
        <v>4348.1147499999997</v>
      </c>
      <c r="D3" s="1">
        <v>4491.24957247372</v>
      </c>
      <c r="E3" s="1">
        <v>4462.637169219015</v>
      </c>
      <c r="F3" s="1">
        <v>4428.4415518382912</v>
      </c>
      <c r="G3" s="1">
        <v>4466.8350611547066</v>
      </c>
      <c r="H3" s="1">
        <v>4366.0728875265522</v>
      </c>
      <c r="I3" s="1">
        <v>4342.2951605121243</v>
      </c>
      <c r="J3" s="1">
        <v>4226.7833254628622</v>
      </c>
      <c r="K3" s="1">
        <v>4011.1086050215749</v>
      </c>
      <c r="L3" s="1">
        <v>3806.1967127855792</v>
      </c>
      <c r="M3" s="1"/>
    </row>
    <row r="8" spans="1:13" ht="18.75" x14ac:dyDescent="0.25">
      <c r="A8" s="33" t="s">
        <v>64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4A7D-13EC-4DC2-AAD9-BD24DAC511A9}">
  <dimension ref="B4:G14"/>
  <sheetViews>
    <sheetView topLeftCell="A13" workbookViewId="0">
      <selection activeCell="B18" sqref="B18"/>
    </sheetView>
  </sheetViews>
  <sheetFormatPr baseColWidth="10" defaultRowHeight="15" x14ac:dyDescent="0.25"/>
  <cols>
    <col min="1" max="2" width="11.42578125" style="22"/>
    <col min="3" max="3" width="22.28515625" style="22" customWidth="1"/>
    <col min="4" max="16384" width="11.42578125" style="22"/>
  </cols>
  <sheetData>
    <row r="4" spans="2:7" ht="45" x14ac:dyDescent="0.25">
      <c r="B4" s="21"/>
      <c r="C4" s="21"/>
      <c r="D4" s="24">
        <v>2023</v>
      </c>
      <c r="E4" s="24">
        <v>2024</v>
      </c>
      <c r="F4" s="24" t="s">
        <v>46</v>
      </c>
      <c r="G4" s="25" t="s">
        <v>80</v>
      </c>
    </row>
    <row r="5" spans="2:7" x14ac:dyDescent="0.25">
      <c r="B5" s="23"/>
      <c r="C5" s="23"/>
      <c r="D5" s="42" t="s">
        <v>0</v>
      </c>
      <c r="E5" s="42"/>
      <c r="F5" s="31" t="s">
        <v>1</v>
      </c>
      <c r="G5" s="30" t="s">
        <v>1</v>
      </c>
    </row>
    <row r="6" spans="2:7" x14ac:dyDescent="0.25">
      <c r="B6" s="22" t="s">
        <v>65</v>
      </c>
      <c r="C6" s="22" t="s">
        <v>66</v>
      </c>
      <c r="D6" s="26">
        <v>3217.210580260311</v>
      </c>
      <c r="E6" s="26">
        <v>3044.93599925848</v>
      </c>
      <c r="F6" s="26">
        <v>-5.3547810037318673</v>
      </c>
      <c r="G6" s="26">
        <v>-16.660240094521551</v>
      </c>
    </row>
    <row r="7" spans="2:7" x14ac:dyDescent="0.25">
      <c r="C7" s="22" t="s">
        <v>67</v>
      </c>
      <c r="D7" s="26">
        <v>410.17099999999999</v>
      </c>
      <c r="E7" s="26">
        <v>406.06799999999998</v>
      </c>
      <c r="F7" s="26">
        <v>-1.0003145029755856</v>
      </c>
      <c r="G7" s="26">
        <v>-1.1365652065941534</v>
      </c>
    </row>
    <row r="8" spans="2:7" x14ac:dyDescent="0.25">
      <c r="C8" s="22" t="s">
        <v>68</v>
      </c>
      <c r="D8" s="26">
        <v>160.452</v>
      </c>
      <c r="E8" s="26">
        <v>135.64500000000001</v>
      </c>
      <c r="F8" s="26">
        <v>-15.460698526662176</v>
      </c>
      <c r="G8" s="26">
        <v>-40.585946592646913</v>
      </c>
    </row>
    <row r="9" spans="2:7" x14ac:dyDescent="0.25">
      <c r="C9" s="23" t="s">
        <v>69</v>
      </c>
      <c r="D9" s="27">
        <v>3466.929580260311</v>
      </c>
      <c r="E9" s="27">
        <v>3315.3589992584798</v>
      </c>
      <c r="F9" s="27">
        <v>-4.3718967314718471</v>
      </c>
      <c r="G9" s="27">
        <v>-13.574145467713771</v>
      </c>
    </row>
    <row r="10" spans="2:7" x14ac:dyDescent="0.25">
      <c r="B10" s="22" t="s">
        <v>70</v>
      </c>
      <c r="C10" s="22" t="s">
        <v>71</v>
      </c>
      <c r="D10" s="26">
        <v>515.63902476126407</v>
      </c>
      <c r="E10" s="26">
        <v>462.25571352709898</v>
      </c>
      <c r="F10" s="26">
        <v>-10.352845434629598</v>
      </c>
      <c r="G10" s="26">
        <v>-16.678919462734253</v>
      </c>
    </row>
    <row r="11" spans="2:7" x14ac:dyDescent="0.25">
      <c r="C11" s="22" t="s">
        <v>72</v>
      </c>
      <c r="D11" s="26">
        <v>52.401000000000003</v>
      </c>
      <c r="E11" s="26">
        <v>48.765000000000001</v>
      </c>
      <c r="F11" s="26">
        <v>-6.9387988778840111</v>
      </c>
      <c r="G11" s="26">
        <v>-16.899964944397926</v>
      </c>
    </row>
    <row r="12" spans="2:7" x14ac:dyDescent="0.25">
      <c r="C12" s="22" t="s">
        <v>73</v>
      </c>
      <c r="D12" s="26">
        <v>23.861000000000001</v>
      </c>
      <c r="E12" s="26">
        <v>20.183</v>
      </c>
      <c r="F12" s="26">
        <v>-15.414274338879341</v>
      </c>
      <c r="G12" s="26">
        <v>-35.206468300557681</v>
      </c>
    </row>
    <row r="13" spans="2:7" x14ac:dyDescent="0.25">
      <c r="C13" s="23" t="s">
        <v>74</v>
      </c>
      <c r="D13" s="27">
        <v>544.17902476126403</v>
      </c>
      <c r="E13" s="27">
        <v>490.83771352709897</v>
      </c>
      <c r="F13" s="27">
        <v>-9.8021623045038027</v>
      </c>
      <c r="G13" s="27">
        <v>-15.712517085981514</v>
      </c>
    </row>
    <row r="14" spans="2:7" x14ac:dyDescent="0.25">
      <c r="B14" s="19" t="s">
        <v>75</v>
      </c>
      <c r="C14" s="19"/>
      <c r="D14" s="20">
        <v>4011.1086050215749</v>
      </c>
      <c r="E14" s="20">
        <v>3806.1967127855787</v>
      </c>
      <c r="F14" s="28">
        <v>-5.1086099234377125</v>
      </c>
      <c r="G14" s="28">
        <v>-13.855654689748276</v>
      </c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8"/>
  <sheetViews>
    <sheetView workbookViewId="0">
      <selection activeCell="A18" sqref="A18"/>
    </sheetView>
  </sheetViews>
  <sheetFormatPr baseColWidth="10" defaultRowHeight="15" x14ac:dyDescent="0.25"/>
  <cols>
    <col min="2" max="2" width="27.5703125" customWidth="1"/>
  </cols>
  <sheetData>
    <row r="2" spans="1:5" x14ac:dyDescent="0.25">
      <c r="A2" s="7"/>
      <c r="B2" s="7"/>
      <c r="C2" s="7">
        <v>2014</v>
      </c>
      <c r="D2" s="7">
        <v>2024</v>
      </c>
      <c r="E2" s="12" t="s">
        <v>47</v>
      </c>
    </row>
    <row r="3" spans="1:5" s="3" customFormat="1" x14ac:dyDescent="0.25">
      <c r="A3" s="5"/>
      <c r="B3" s="5"/>
      <c r="C3" s="44" t="s">
        <v>0</v>
      </c>
      <c r="D3" s="45"/>
      <c r="E3" s="18"/>
    </row>
    <row r="4" spans="1:5" x14ac:dyDescent="0.25">
      <c r="A4" s="43" t="s">
        <v>2</v>
      </c>
      <c r="B4" s="4" t="s">
        <v>3</v>
      </c>
      <c r="C4" s="11">
        <v>1278</v>
      </c>
      <c r="D4" s="11">
        <v>1198</v>
      </c>
      <c r="E4" s="6">
        <v>-6.2597809076682331</v>
      </c>
    </row>
    <row r="5" spans="1:5" x14ac:dyDescent="0.25">
      <c r="A5" s="43"/>
      <c r="B5" s="4" t="s">
        <v>4</v>
      </c>
      <c r="C5" s="11">
        <v>297</v>
      </c>
      <c r="D5" s="11">
        <v>235</v>
      </c>
      <c r="E5" s="6">
        <v>-20.875420875420879</v>
      </c>
    </row>
    <row r="6" spans="1:5" x14ac:dyDescent="0.25">
      <c r="A6" s="43"/>
      <c r="B6" s="8" t="s">
        <v>5</v>
      </c>
      <c r="C6" s="13">
        <v>1575</v>
      </c>
      <c r="D6" s="13">
        <v>1433</v>
      </c>
      <c r="E6" s="14">
        <v>-9.0158730158730105</v>
      </c>
    </row>
    <row r="7" spans="1:5" x14ac:dyDescent="0.25">
      <c r="A7" s="43"/>
      <c r="B7" s="8" t="s">
        <v>6</v>
      </c>
      <c r="C7" s="13">
        <v>102</v>
      </c>
      <c r="D7" s="13">
        <v>183</v>
      </c>
      <c r="E7" s="14">
        <v>79.411764705882362</v>
      </c>
    </row>
    <row r="8" spans="1:5" x14ac:dyDescent="0.25">
      <c r="A8" s="43"/>
      <c r="B8" s="9" t="s">
        <v>7</v>
      </c>
      <c r="C8" s="15">
        <v>1677</v>
      </c>
      <c r="D8" s="15">
        <v>1616</v>
      </c>
      <c r="E8" s="16">
        <v>-3.637447823494333</v>
      </c>
    </row>
    <row r="9" spans="1:5" x14ac:dyDescent="0.25">
      <c r="A9" s="43" t="s">
        <v>8</v>
      </c>
      <c r="B9" s="4" t="s">
        <v>9</v>
      </c>
      <c r="C9" s="11">
        <v>3488</v>
      </c>
      <c r="D9" s="11">
        <v>3047</v>
      </c>
      <c r="E9" s="6">
        <v>-12.643348623853212</v>
      </c>
    </row>
    <row r="10" spans="1:5" x14ac:dyDescent="0.25">
      <c r="A10" s="43"/>
      <c r="B10" s="4" t="s">
        <v>10</v>
      </c>
      <c r="C10" s="11">
        <v>419</v>
      </c>
      <c r="D10" s="11">
        <v>382</v>
      </c>
      <c r="E10" s="6">
        <v>-8.8305489260143144</v>
      </c>
    </row>
    <row r="11" spans="1:5" x14ac:dyDescent="0.25">
      <c r="A11" s="43"/>
      <c r="B11" s="8" t="s">
        <v>11</v>
      </c>
      <c r="C11" s="13">
        <v>3907</v>
      </c>
      <c r="D11" s="13">
        <v>3429</v>
      </c>
      <c r="E11" s="14">
        <v>-12.234450985410806</v>
      </c>
    </row>
    <row r="12" spans="1:5" x14ac:dyDescent="0.25">
      <c r="A12" s="43"/>
      <c r="B12" s="8" t="s">
        <v>12</v>
      </c>
      <c r="C12" s="13">
        <v>393</v>
      </c>
      <c r="D12" s="13">
        <v>423</v>
      </c>
      <c r="E12" s="14">
        <v>7.6335877862595325</v>
      </c>
    </row>
    <row r="13" spans="1:5" x14ac:dyDescent="0.25">
      <c r="A13" s="43"/>
      <c r="B13" s="9" t="s">
        <v>13</v>
      </c>
      <c r="C13" s="15">
        <v>4300</v>
      </c>
      <c r="D13" s="15">
        <v>3852</v>
      </c>
      <c r="E13" s="16">
        <v>-10.418604651162788</v>
      </c>
    </row>
    <row r="14" spans="1:5" x14ac:dyDescent="0.25">
      <c r="A14" s="3"/>
      <c r="B14" s="4" t="s">
        <v>14</v>
      </c>
      <c r="C14" s="11">
        <v>1194</v>
      </c>
      <c r="D14" s="11">
        <v>1139</v>
      </c>
      <c r="E14" s="6">
        <v>-4.6063651591289778</v>
      </c>
    </row>
    <row r="15" spans="1:5" x14ac:dyDescent="0.25">
      <c r="A15" s="7"/>
      <c r="B15" s="7" t="s">
        <v>15</v>
      </c>
      <c r="C15" s="17">
        <v>7171</v>
      </c>
      <c r="D15" s="17">
        <v>6607</v>
      </c>
      <c r="E15" s="10">
        <v>-7.8650118532980091</v>
      </c>
    </row>
    <row r="18" spans="1:1" x14ac:dyDescent="0.25">
      <c r="A18" s="3"/>
    </row>
  </sheetData>
  <mergeCells count="3">
    <mergeCell ref="A4:A8"/>
    <mergeCell ref="A9:A13"/>
    <mergeCell ref="C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8"/>
  <sheetViews>
    <sheetView topLeftCell="A10" workbookViewId="0">
      <selection activeCell="A18" sqref="A18"/>
    </sheetView>
  </sheetViews>
  <sheetFormatPr baseColWidth="10" defaultRowHeight="15" x14ac:dyDescent="0.25"/>
  <cols>
    <col min="1" max="1" width="24.5703125" customWidth="1"/>
  </cols>
  <sheetData>
    <row r="2" spans="1:4" x14ac:dyDescent="0.25">
      <c r="A2" s="3"/>
      <c r="B2" s="34">
        <v>2014</v>
      </c>
      <c r="C2" s="34">
        <v>2024</v>
      </c>
      <c r="D2" s="34" t="s">
        <v>47</v>
      </c>
    </row>
    <row r="3" spans="1:4" x14ac:dyDescent="0.25">
      <c r="A3" s="5"/>
      <c r="B3" s="44" t="s">
        <v>0</v>
      </c>
      <c r="C3" s="45"/>
      <c r="D3" s="32" t="s">
        <v>1</v>
      </c>
    </row>
    <row r="4" spans="1:4" x14ac:dyDescent="0.25">
      <c r="A4" s="35" t="s">
        <v>81</v>
      </c>
      <c r="B4" s="1">
        <v>45926.75</v>
      </c>
      <c r="C4" s="1">
        <v>41433.660000000003</v>
      </c>
      <c r="D4" s="6">
        <v>-9.7831655843272145</v>
      </c>
    </row>
    <row r="5" spans="1:4" x14ac:dyDescent="0.25">
      <c r="A5" s="36" t="s">
        <v>82</v>
      </c>
      <c r="B5" s="1"/>
      <c r="C5" s="1"/>
      <c r="D5" s="6"/>
    </row>
    <row r="6" spans="1:4" ht="17.25" x14ac:dyDescent="0.25">
      <c r="A6" s="3" t="s">
        <v>95</v>
      </c>
      <c r="B6" s="1">
        <v>15431.83</v>
      </c>
      <c r="C6" s="37" t="s">
        <v>83</v>
      </c>
      <c r="D6" s="6">
        <v>-11.9</v>
      </c>
    </row>
    <row r="7" spans="1:4" x14ac:dyDescent="0.25">
      <c r="A7" s="3" t="s">
        <v>48</v>
      </c>
      <c r="B7" s="1">
        <v>9518.2000000000007</v>
      </c>
      <c r="C7" s="1">
        <v>10359</v>
      </c>
      <c r="D7" s="6">
        <v>8.8336029921623815</v>
      </c>
    </row>
    <row r="8" spans="1:4" x14ac:dyDescent="0.25">
      <c r="A8" s="3" t="s">
        <v>49</v>
      </c>
      <c r="B8" s="1">
        <v>9072</v>
      </c>
      <c r="C8" s="1">
        <v>7860.7</v>
      </c>
      <c r="D8" s="6">
        <v>-13.352072310405649</v>
      </c>
    </row>
    <row r="9" spans="1:4" x14ac:dyDescent="0.25">
      <c r="A9" s="3" t="s">
        <v>50</v>
      </c>
      <c r="B9" s="1">
        <v>7168</v>
      </c>
      <c r="C9" s="1">
        <v>6607</v>
      </c>
      <c r="D9" s="6">
        <v>-7.8264508928571397</v>
      </c>
    </row>
    <row r="10" spans="1:4" x14ac:dyDescent="0.25">
      <c r="A10" s="3" t="s">
        <v>51</v>
      </c>
      <c r="B10" s="1">
        <v>7166.02</v>
      </c>
      <c r="C10" s="1">
        <v>5390.35</v>
      </c>
      <c r="D10" s="6">
        <v>-24.779026572630269</v>
      </c>
    </row>
    <row r="11" spans="1:4" x14ac:dyDescent="0.25">
      <c r="A11" s="3" t="s">
        <v>52</v>
      </c>
      <c r="B11" s="1">
        <v>3324.9</v>
      </c>
      <c r="C11" s="1">
        <v>3637.01</v>
      </c>
      <c r="D11" s="6">
        <v>9.3870492345634382</v>
      </c>
    </row>
    <row r="12" spans="1:4" x14ac:dyDescent="0.25">
      <c r="A12" s="3" t="s">
        <v>53</v>
      </c>
      <c r="B12" s="1">
        <v>2032.62</v>
      </c>
      <c r="C12" s="1">
        <v>2105</v>
      </c>
      <c r="D12" s="6">
        <v>3.5609213724159039</v>
      </c>
    </row>
    <row r="14" spans="1:4" ht="13.5" customHeight="1" x14ac:dyDescent="0.25">
      <c r="A14" s="40" t="s">
        <v>96</v>
      </c>
    </row>
    <row r="18" spans="1:1" x14ac:dyDescent="0.25">
      <c r="A18" s="3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topLeftCell="A16" workbookViewId="0">
      <selection activeCell="B32" sqref="B32"/>
    </sheetView>
  </sheetViews>
  <sheetFormatPr baseColWidth="10" defaultRowHeight="15" x14ac:dyDescent="0.25"/>
  <cols>
    <col min="2" max="2" width="19.85546875" customWidth="1"/>
  </cols>
  <sheetData>
    <row r="1" spans="1:3" s="3" customFormat="1" x14ac:dyDescent="0.25"/>
    <row r="2" spans="1:3" x14ac:dyDescent="0.25">
      <c r="B2" t="s">
        <v>16</v>
      </c>
      <c r="C2" t="s">
        <v>17</v>
      </c>
    </row>
    <row r="3" spans="1:3" x14ac:dyDescent="0.25">
      <c r="A3" s="3">
        <v>2014</v>
      </c>
      <c r="B3" s="3">
        <v>343.97300000000001</v>
      </c>
      <c r="C3" s="3">
        <v>52.04</v>
      </c>
    </row>
    <row r="4" spans="1:3" x14ac:dyDescent="0.25">
      <c r="A4" s="3">
        <v>2015</v>
      </c>
      <c r="B4" s="3">
        <v>293.40899999999999</v>
      </c>
      <c r="C4" s="3">
        <v>50.006</v>
      </c>
    </row>
    <row r="5" spans="1:3" x14ac:dyDescent="0.25">
      <c r="A5" s="3">
        <v>2016</v>
      </c>
      <c r="B5" s="3">
        <v>235.00899999999999</v>
      </c>
      <c r="C5" s="3">
        <v>35.43</v>
      </c>
    </row>
    <row r="6" spans="1:3" x14ac:dyDescent="0.25">
      <c r="A6" s="3">
        <v>2017</v>
      </c>
      <c r="B6" s="3">
        <v>179.69800000000001</v>
      </c>
      <c r="C6" s="3">
        <v>27.777999999999999</v>
      </c>
    </row>
    <row r="7" spans="1:3" x14ac:dyDescent="0.25">
      <c r="A7" s="3">
        <v>2018</v>
      </c>
      <c r="B7" s="3">
        <v>183.87799999999999</v>
      </c>
      <c r="C7" s="3">
        <v>20.210999999999999</v>
      </c>
    </row>
    <row r="8" spans="1:3" x14ac:dyDescent="0.25">
      <c r="A8" s="3">
        <v>2019</v>
      </c>
      <c r="B8" s="3">
        <v>148.797</v>
      </c>
      <c r="C8" s="3">
        <v>17.417999999999999</v>
      </c>
    </row>
    <row r="9" spans="1:3" x14ac:dyDescent="0.25">
      <c r="A9" s="3">
        <v>2020</v>
      </c>
      <c r="B9" s="3">
        <v>213.36799999999999</v>
      </c>
      <c r="C9" s="3">
        <v>15.164999999999999</v>
      </c>
    </row>
    <row r="10" spans="1:3" x14ac:dyDescent="0.25">
      <c r="A10" s="3">
        <v>2021</v>
      </c>
      <c r="B10" s="3">
        <v>288.68</v>
      </c>
      <c r="C10" s="3">
        <v>11.759</v>
      </c>
    </row>
    <row r="11" spans="1:3" x14ac:dyDescent="0.25">
      <c r="A11" s="3">
        <v>2022</v>
      </c>
      <c r="B11" s="3">
        <v>215.43600000000001</v>
      </c>
      <c r="C11" s="3">
        <v>24.962</v>
      </c>
    </row>
    <row r="12" spans="1:3" x14ac:dyDescent="0.25">
      <c r="A12" s="3">
        <v>2023</v>
      </c>
      <c r="B12" s="3">
        <v>160.452</v>
      </c>
      <c r="C12" s="3">
        <v>23.861000000000001</v>
      </c>
    </row>
    <row r="13" spans="1:3" x14ac:dyDescent="0.25">
      <c r="A13" s="3">
        <v>2024</v>
      </c>
      <c r="B13" s="3">
        <v>135.64500000000001</v>
      </c>
      <c r="C13" s="3">
        <v>20.183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5951-4DEB-41C6-959B-50EE8824F500}">
  <dimension ref="A2:C13"/>
  <sheetViews>
    <sheetView topLeftCell="A19" workbookViewId="0">
      <selection activeCell="A32" sqref="A32"/>
    </sheetView>
  </sheetViews>
  <sheetFormatPr baseColWidth="10" defaultRowHeight="15" x14ac:dyDescent="0.25"/>
  <cols>
    <col min="1" max="1" width="11.42578125" style="3"/>
    <col min="2" max="2" width="14.7109375" style="3" customWidth="1"/>
    <col min="3" max="3" width="16.7109375" style="3" customWidth="1"/>
    <col min="4" max="16384" width="11.42578125" style="3"/>
  </cols>
  <sheetData>
    <row r="2" spans="1:3" s="29" customFormat="1" ht="30.75" customHeight="1" x14ac:dyDescent="0.25">
      <c r="B2" s="29" t="s">
        <v>77</v>
      </c>
      <c r="C2" s="29" t="s">
        <v>78</v>
      </c>
    </row>
    <row r="3" spans="1:3" x14ac:dyDescent="0.25">
      <c r="A3" s="3" t="s">
        <v>54</v>
      </c>
      <c r="B3" s="3">
        <v>450.85899999999998</v>
      </c>
      <c r="C3" s="3">
        <v>75.096000000000004</v>
      </c>
    </row>
    <row r="4" spans="1:3" x14ac:dyDescent="0.25">
      <c r="A4" s="3" t="s">
        <v>55</v>
      </c>
      <c r="B4" s="3">
        <v>456.60399999999998</v>
      </c>
      <c r="C4" s="3">
        <v>45.442999999999998</v>
      </c>
    </row>
    <row r="5" spans="1:3" x14ac:dyDescent="0.25">
      <c r="A5" s="3" t="s">
        <v>56</v>
      </c>
      <c r="B5" s="3">
        <v>422.46600000000001</v>
      </c>
      <c r="C5" s="3">
        <v>45.646999999999998</v>
      </c>
    </row>
    <row r="6" spans="1:3" x14ac:dyDescent="0.25">
      <c r="A6" s="3" t="s">
        <v>57</v>
      </c>
      <c r="B6" s="3">
        <v>410.322</v>
      </c>
      <c r="C6" s="3">
        <v>57.174999999999997</v>
      </c>
    </row>
    <row r="7" spans="1:3" x14ac:dyDescent="0.25">
      <c r="A7" s="3" t="s">
        <v>58</v>
      </c>
      <c r="B7" s="3">
        <v>366.00400000000002</v>
      </c>
      <c r="C7" s="3">
        <v>47.743000000000002</v>
      </c>
    </row>
    <row r="8" spans="1:3" x14ac:dyDescent="0.25">
      <c r="A8" s="3" t="s">
        <v>59</v>
      </c>
      <c r="B8" s="3">
        <v>394.86</v>
      </c>
      <c r="C8" s="3">
        <v>56.548999999999999</v>
      </c>
    </row>
    <row r="9" spans="1:3" x14ac:dyDescent="0.25">
      <c r="A9" s="3" t="s">
        <v>60</v>
      </c>
      <c r="B9" s="3">
        <v>374.03899999999999</v>
      </c>
      <c r="C9" s="3">
        <v>83.123000000000005</v>
      </c>
    </row>
    <row r="10" spans="1:3" x14ac:dyDescent="0.25">
      <c r="A10" s="3" t="s">
        <v>61</v>
      </c>
      <c r="B10" s="3">
        <v>387.48099999999999</v>
      </c>
      <c r="C10" s="3">
        <v>66.983000000000004</v>
      </c>
    </row>
    <row r="11" spans="1:3" x14ac:dyDescent="0.25">
      <c r="A11" s="3" t="s">
        <v>62</v>
      </c>
      <c r="B11" s="3">
        <v>416.041</v>
      </c>
      <c r="C11" s="3">
        <v>49.122999999999998</v>
      </c>
    </row>
    <row r="12" spans="1:3" x14ac:dyDescent="0.25">
      <c r="A12" s="3" t="s">
        <v>63</v>
      </c>
      <c r="B12" s="3">
        <v>410.17099999999999</v>
      </c>
      <c r="C12" s="3">
        <v>52.401000000000003</v>
      </c>
    </row>
    <row r="13" spans="1:3" x14ac:dyDescent="0.25">
      <c r="A13" s="3" t="s">
        <v>76</v>
      </c>
      <c r="B13" s="3">
        <v>406.06799999999998</v>
      </c>
      <c r="C13" s="3">
        <v>48.765000000000001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"/>
  <sheetViews>
    <sheetView topLeftCell="A19" workbookViewId="0">
      <selection activeCell="A26" sqref="A26"/>
    </sheetView>
  </sheetViews>
  <sheetFormatPr baseColWidth="10" defaultRowHeight="15" x14ac:dyDescent="0.25"/>
  <cols>
    <col min="1" max="1" width="27.42578125" customWidth="1"/>
  </cols>
  <sheetData>
    <row r="2" spans="1:13" x14ac:dyDescent="0.25">
      <c r="B2" s="2">
        <v>2014</v>
      </c>
      <c r="C2" s="2">
        <v>2015</v>
      </c>
      <c r="D2" s="2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3"/>
    </row>
    <row r="3" spans="1:13" x14ac:dyDescent="0.25">
      <c r="A3" s="2" t="s">
        <v>18</v>
      </c>
      <c r="B3">
        <v>106.72664999999999</v>
      </c>
      <c r="C3">
        <v>98.902747000000005</v>
      </c>
      <c r="D3">
        <v>92.283998999999994</v>
      </c>
      <c r="E3">
        <v>92.597460999999996</v>
      </c>
      <c r="F3">
        <v>91.817323000000002</v>
      </c>
      <c r="G3">
        <v>91.457244000000003</v>
      </c>
      <c r="H3">
        <v>82.408751999999993</v>
      </c>
      <c r="I3">
        <v>78.345410200000003</v>
      </c>
      <c r="J3">
        <v>84.718285640000005</v>
      </c>
      <c r="K3">
        <v>86.245320808000002</v>
      </c>
      <c r="L3">
        <v>85.103999999999999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24"/>
  <sheetViews>
    <sheetView topLeftCell="D1" workbookViewId="0">
      <selection activeCell="D24" sqref="D24"/>
    </sheetView>
  </sheetViews>
  <sheetFormatPr baseColWidth="10" defaultRowHeight="15" x14ac:dyDescent="0.25"/>
  <cols>
    <col min="1" max="1" width="28.5703125" customWidth="1"/>
  </cols>
  <sheetData>
    <row r="2" spans="1:12" x14ac:dyDescent="0.25">
      <c r="B2" s="2">
        <v>2014</v>
      </c>
      <c r="C2" s="2">
        <v>2015</v>
      </c>
      <c r="D2" s="2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</row>
    <row r="3" spans="1:12" x14ac:dyDescent="0.25">
      <c r="A3" s="2" t="s">
        <v>19</v>
      </c>
      <c r="B3">
        <v>7.4186310000000004</v>
      </c>
      <c r="C3">
        <v>8.0675159999999995</v>
      </c>
      <c r="D3">
        <v>8.4038329999999988</v>
      </c>
      <c r="E3">
        <v>8.7548870000000001</v>
      </c>
      <c r="F3">
        <v>9.2722540000000002</v>
      </c>
      <c r="G3">
        <v>9.3706390000000006</v>
      </c>
      <c r="H3">
        <v>8.7294920000000005</v>
      </c>
      <c r="I3">
        <v>7.2634490000000005</v>
      </c>
      <c r="J3">
        <v>8.6781689999999987</v>
      </c>
      <c r="K3">
        <v>8.6627910000000039</v>
      </c>
      <c r="L3">
        <v>8.542098999999995</v>
      </c>
    </row>
    <row r="24" spans="4:4" x14ac:dyDescent="0.25">
      <c r="D24" s="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48"/>
  <sheetViews>
    <sheetView topLeftCell="A40" workbookViewId="0">
      <selection activeCell="A48" sqref="A48"/>
    </sheetView>
  </sheetViews>
  <sheetFormatPr baseColWidth="10" defaultRowHeight="15" x14ac:dyDescent="0.25"/>
  <cols>
    <col min="1" max="1" width="26.42578125" customWidth="1"/>
  </cols>
  <sheetData>
    <row r="2" spans="1:13" x14ac:dyDescent="0.25">
      <c r="A2" t="s">
        <v>88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76</v>
      </c>
      <c r="M2" t="s">
        <v>84</v>
      </c>
    </row>
    <row r="3" spans="1:13" x14ac:dyDescent="0.25">
      <c r="A3" t="s">
        <v>85</v>
      </c>
      <c r="B3">
        <v>179204.49137</v>
      </c>
      <c r="C3">
        <v>170948.79858999999</v>
      </c>
      <c r="D3">
        <v>166166.02196692029</v>
      </c>
      <c r="E3">
        <v>164279.07347580441</v>
      </c>
      <c r="F3">
        <v>163849.1122670951</v>
      </c>
      <c r="G3">
        <v>163562.99673580291</v>
      </c>
      <c r="H3">
        <v>155374.80105129365</v>
      </c>
      <c r="I3">
        <v>151235.63067010592</v>
      </c>
      <c r="J3">
        <v>155363.66960461845</v>
      </c>
      <c r="K3">
        <v>150637.48664890078</v>
      </c>
      <c r="L3">
        <v>144962.12541098084</v>
      </c>
      <c r="M3">
        <v>155234.91694214434</v>
      </c>
    </row>
    <row r="4" spans="1:13" x14ac:dyDescent="0.25">
      <c r="A4" t="s">
        <v>86</v>
      </c>
      <c r="B4">
        <v>66267000</v>
      </c>
      <c r="C4">
        <v>66491000</v>
      </c>
      <c r="D4">
        <v>66677000</v>
      </c>
      <c r="E4">
        <v>66809000</v>
      </c>
      <c r="F4">
        <v>66906000</v>
      </c>
      <c r="G4">
        <v>67329000</v>
      </c>
      <c r="H4">
        <v>67563000</v>
      </c>
      <c r="I4">
        <v>67850000</v>
      </c>
      <c r="J4">
        <v>68149000</v>
      </c>
      <c r="K4">
        <v>68335000</v>
      </c>
      <c r="L4">
        <v>68514000</v>
      </c>
    </row>
    <row r="5" spans="1:13" x14ac:dyDescent="0.25">
      <c r="A5" t="s">
        <v>87</v>
      </c>
      <c r="B5">
        <v>2.7042795263102297</v>
      </c>
      <c r="C5">
        <v>2.5710065811914395</v>
      </c>
      <c r="D5">
        <v>2.492104053375531</v>
      </c>
      <c r="E5">
        <v>2.4589362731937974</v>
      </c>
      <c r="F5">
        <v>2.4489449715585314</v>
      </c>
      <c r="G5">
        <v>2.429309758585497</v>
      </c>
      <c r="H5">
        <v>2.2997025154491904</v>
      </c>
      <c r="I5">
        <v>2.2289702383213843</v>
      </c>
      <c r="J5">
        <v>2.2797644808378474</v>
      </c>
      <c r="K5">
        <v>2.2043972583434663</v>
      </c>
      <c r="L5">
        <v>2.1158029805730338</v>
      </c>
    </row>
    <row r="27" spans="1:12" x14ac:dyDescent="0.25">
      <c r="A27" s="3" t="s">
        <v>88</v>
      </c>
      <c r="B27" t="s">
        <v>54</v>
      </c>
      <c r="C27" t="s">
        <v>55</v>
      </c>
      <c r="D27" t="s">
        <v>56</v>
      </c>
      <c r="E27" t="s">
        <v>57</v>
      </c>
      <c r="F27" t="s">
        <v>58</v>
      </c>
      <c r="G27" t="s">
        <v>59</v>
      </c>
      <c r="H27" t="s">
        <v>60</v>
      </c>
      <c r="I27" t="s">
        <v>61</v>
      </c>
      <c r="J27" t="s">
        <v>62</v>
      </c>
      <c r="K27" t="s">
        <v>63</v>
      </c>
      <c r="L27" t="s">
        <v>76</v>
      </c>
    </row>
    <row r="28" spans="1:12" x14ac:dyDescent="0.25">
      <c r="A28" t="s">
        <v>87</v>
      </c>
      <c r="B28">
        <v>2.7042795263102297</v>
      </c>
      <c r="C28">
        <v>2.5710065811914395</v>
      </c>
      <c r="D28">
        <v>2.492104053375531</v>
      </c>
      <c r="E28">
        <v>2.4589362731937974</v>
      </c>
      <c r="F28">
        <v>2.4489449715585314</v>
      </c>
      <c r="G28">
        <v>2.429309758585497</v>
      </c>
      <c r="H28">
        <v>2.2997025154491904</v>
      </c>
      <c r="I28">
        <v>2.2289702383213843</v>
      </c>
      <c r="J28">
        <v>2.2797644808378474</v>
      </c>
      <c r="K28">
        <v>2.2043972583434663</v>
      </c>
      <c r="L28">
        <v>2.1158029805730338</v>
      </c>
    </row>
    <row r="48" spans="1:1" x14ac:dyDescent="0.25">
      <c r="A48" s="3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386F-6F93-438A-9FB5-16EC6D03913C}">
  <dimension ref="A4:L9"/>
  <sheetViews>
    <sheetView workbookViewId="0"/>
  </sheetViews>
  <sheetFormatPr baseColWidth="10" defaultRowHeight="15" x14ac:dyDescent="0.25"/>
  <sheetData>
    <row r="4" spans="1:12" x14ac:dyDescent="0.25">
      <c r="A4" s="38" t="s">
        <v>89</v>
      </c>
      <c r="B4" s="39" t="s">
        <v>54</v>
      </c>
      <c r="C4" s="39" t="s">
        <v>55</v>
      </c>
      <c r="D4" s="39" t="s">
        <v>56</v>
      </c>
      <c r="E4" s="39" t="s">
        <v>57</v>
      </c>
      <c r="F4" s="39" t="s">
        <v>58</v>
      </c>
      <c r="G4" s="39" t="s">
        <v>59</v>
      </c>
      <c r="H4" s="39" t="s">
        <v>60</v>
      </c>
      <c r="I4" s="39" t="s">
        <v>61</v>
      </c>
      <c r="J4" s="39" t="s">
        <v>62</v>
      </c>
      <c r="K4" s="39" t="s">
        <v>63</v>
      </c>
      <c r="L4" s="39" t="s">
        <v>76</v>
      </c>
    </row>
    <row r="5" spans="1:12" x14ac:dyDescent="0.25">
      <c r="A5" t="s">
        <v>90</v>
      </c>
      <c r="B5">
        <v>59.555789692594018</v>
      </c>
      <c r="C5">
        <v>57.855186942381664</v>
      </c>
      <c r="D5">
        <v>55.537225906732942</v>
      </c>
      <c r="E5">
        <v>56.365950355592958</v>
      </c>
      <c r="F5">
        <v>56.037729914780357</v>
      </c>
      <c r="G5">
        <v>55.915607946293264</v>
      </c>
      <c r="H5">
        <v>53.038685451184918</v>
      </c>
      <c r="I5">
        <v>51.803539848950557</v>
      </c>
      <c r="J5">
        <v>54.529019464845078</v>
      </c>
      <c r="K5">
        <v>57.253558013097233</v>
      </c>
      <c r="L5">
        <v>58.707477093291445</v>
      </c>
    </row>
    <row r="9" spans="1:12" ht="15.75" x14ac:dyDescent="0.25">
      <c r="C9" s="41" t="s">
        <v>90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AA6"/>
  <sheetViews>
    <sheetView topLeftCell="A40" workbookViewId="0">
      <selection activeCell="D13" sqref="D13"/>
    </sheetView>
  </sheetViews>
  <sheetFormatPr baseColWidth="10" defaultRowHeight="15" x14ac:dyDescent="0.25"/>
  <cols>
    <col min="2" max="30" width="7.28515625" customWidth="1"/>
  </cols>
  <sheetData>
    <row r="3" spans="1:27" x14ac:dyDescent="0.25"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  <c r="Z3" t="s">
        <v>44</v>
      </c>
      <c r="AA3" t="s">
        <v>45</v>
      </c>
    </row>
    <row r="4" spans="1:27" x14ac:dyDescent="0.25">
      <c r="A4" t="s">
        <v>79</v>
      </c>
      <c r="B4" s="4">
        <v>7.0050000000000008</v>
      </c>
      <c r="C4" s="4">
        <v>6.626666666666666</v>
      </c>
      <c r="D4" s="4">
        <v>6.44</v>
      </c>
      <c r="E4" s="4">
        <v>6.3500000000000005</v>
      </c>
      <c r="F4" s="4">
        <v>6.45</v>
      </c>
      <c r="G4" s="4">
        <v>6.6700000000000008</v>
      </c>
      <c r="H4" s="4">
        <v>6.8066666666666675</v>
      </c>
      <c r="I4" s="4">
        <v>6.7833333333333323</v>
      </c>
      <c r="J4" s="4">
        <v>6.8033333333333337</v>
      </c>
      <c r="K4" s="4">
        <v>6.7899999999999991</v>
      </c>
      <c r="L4" s="4">
        <v>6.66</v>
      </c>
      <c r="M4" s="4">
        <v>6.5933333333333337</v>
      </c>
      <c r="N4" s="4">
        <v>6.5366666666666662</v>
      </c>
      <c r="O4" s="4">
        <v>6.4933333333333332</v>
      </c>
      <c r="P4" s="4">
        <v>6.53</v>
      </c>
      <c r="Q4" s="4">
        <v>6.57</v>
      </c>
      <c r="R4" s="4">
        <v>6.5933333333333337</v>
      </c>
      <c r="S4" s="4">
        <v>6.75</v>
      </c>
      <c r="T4" s="4">
        <v>6.830000000000001</v>
      </c>
      <c r="U4" s="4">
        <v>6.87</v>
      </c>
      <c r="V4" s="4">
        <v>6.8999999999999995</v>
      </c>
      <c r="W4" s="4">
        <v>6.9366666666666674</v>
      </c>
      <c r="X4" s="4">
        <v>7.0066666666666668</v>
      </c>
      <c r="Y4" s="4">
        <v>7.1466666666666656</v>
      </c>
      <c r="Z4" s="4">
        <v>7.28</v>
      </c>
      <c r="AA4" s="4">
        <v>7.3599999999999994</v>
      </c>
    </row>
    <row r="5" spans="1:27" x14ac:dyDescent="0.25">
      <c r="A5">
        <v>2023</v>
      </c>
      <c r="B5">
        <v>8.43</v>
      </c>
      <c r="C5">
        <v>8.2200000000000006</v>
      </c>
      <c r="D5">
        <v>8.0299999999999994</v>
      </c>
      <c r="E5">
        <v>7.86</v>
      </c>
      <c r="F5">
        <v>7.84</v>
      </c>
      <c r="G5">
        <v>8.06</v>
      </c>
      <c r="H5">
        <v>8.42</v>
      </c>
      <c r="I5">
        <v>8.44</v>
      </c>
      <c r="J5">
        <v>8.4700000000000006</v>
      </c>
      <c r="K5">
        <v>8.2899999999999991</v>
      </c>
      <c r="L5">
        <v>8.24</v>
      </c>
      <c r="M5">
        <v>8.18</v>
      </c>
      <c r="N5">
        <v>8.15</v>
      </c>
      <c r="O5">
        <v>8.2100000000000009</v>
      </c>
      <c r="P5">
        <v>8.18</v>
      </c>
      <c r="Q5">
        <v>8.06</v>
      </c>
      <c r="R5">
        <v>8.02</v>
      </c>
      <c r="S5">
        <v>7.96</v>
      </c>
      <c r="T5">
        <v>7.98</v>
      </c>
      <c r="U5">
        <v>8.0399999999999991</v>
      </c>
      <c r="V5">
        <v>8.1999999999999993</v>
      </c>
      <c r="W5">
        <v>8.35</v>
      </c>
      <c r="X5">
        <v>8.5299999999999994</v>
      </c>
      <c r="Y5">
        <v>8.59</v>
      </c>
      <c r="Z5">
        <v>8.73</v>
      </c>
      <c r="AA5">
        <v>8.91</v>
      </c>
    </row>
    <row r="6" spans="1:27" x14ac:dyDescent="0.25">
      <c r="A6">
        <v>2024</v>
      </c>
      <c r="B6">
        <v>8.84</v>
      </c>
      <c r="C6">
        <v>8.81</v>
      </c>
      <c r="D6">
        <v>8.59</v>
      </c>
      <c r="E6">
        <v>8.48</v>
      </c>
      <c r="F6">
        <v>8.67</v>
      </c>
      <c r="G6">
        <v>9.07</v>
      </c>
      <c r="H6">
        <v>9.5399999999999991</v>
      </c>
      <c r="I6">
        <v>9.56</v>
      </c>
      <c r="J6">
        <v>9.6199999999999992</v>
      </c>
      <c r="K6">
        <v>9.6199999999999992</v>
      </c>
      <c r="L6">
        <v>9.5399999999999991</v>
      </c>
      <c r="M6">
        <v>9.48</v>
      </c>
      <c r="N6">
        <v>9.3800000000000008</v>
      </c>
      <c r="O6">
        <v>9.26</v>
      </c>
      <c r="P6">
        <v>9.1999999999999993</v>
      </c>
      <c r="Q6">
        <v>9.1300000000000008</v>
      </c>
      <c r="R6">
        <v>9.6199999999999992</v>
      </c>
      <c r="S6">
        <v>9.14</v>
      </c>
      <c r="T6">
        <v>9.16</v>
      </c>
      <c r="U6">
        <v>9.36</v>
      </c>
      <c r="V6">
        <v>9.58</v>
      </c>
      <c r="W6">
        <v>9.6300000000000008</v>
      </c>
      <c r="X6">
        <v>9.67</v>
      </c>
      <c r="Y6">
        <v>9.93</v>
      </c>
      <c r="Z6">
        <v>10.23</v>
      </c>
      <c r="AA6">
        <v>10.46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6073-927A-4A6A-B87B-4896F4404160}">
  <dimension ref="A1:EE7"/>
  <sheetViews>
    <sheetView topLeftCell="A28" zoomScaleNormal="100" workbookViewId="0">
      <selection activeCell="C39" sqref="C39"/>
    </sheetView>
  </sheetViews>
  <sheetFormatPr baseColWidth="10" defaultRowHeight="15" x14ac:dyDescent="0.25"/>
  <cols>
    <col min="1" max="1" width="37.5703125" style="3" customWidth="1"/>
    <col min="2" max="49" width="11.42578125" style="3"/>
    <col min="50" max="133" width="8.7109375" style="3" customWidth="1"/>
    <col min="134" max="16384" width="11.42578125" style="3"/>
  </cols>
  <sheetData>
    <row r="1" spans="1:135" x14ac:dyDescent="0.25">
      <c r="B1" s="3" t="str">
        <f>'[1]Feuil2 - Rapport'!B4</f>
        <v>2014</v>
      </c>
      <c r="C1" s="3" t="str">
        <f>'[1]Feuil2 - Rapport'!C4</f>
        <v>2014</v>
      </c>
      <c r="D1" s="3" t="str">
        <f>'[1]Feuil2 - Rapport'!D4</f>
        <v>2014</v>
      </c>
      <c r="E1" s="3" t="str">
        <f>'[1]Feuil2 - Rapport'!E4</f>
        <v>2014</v>
      </c>
      <c r="F1" s="3" t="str">
        <f>'[1]Feuil2 - Rapport'!F4</f>
        <v>2014</v>
      </c>
      <c r="G1" s="3" t="str">
        <f>'[1]Feuil2 - Rapport'!G4</f>
        <v>2014</v>
      </c>
      <c r="H1" s="3" t="str">
        <f>'[1]Feuil2 - Rapport'!H4</f>
        <v>2014</v>
      </c>
      <c r="I1" s="3" t="str">
        <f>'[1]Feuil2 - Rapport'!I4</f>
        <v>2014</v>
      </c>
      <c r="J1" s="3" t="str">
        <f>'[1]Feuil2 - Rapport'!J4</f>
        <v>2014</v>
      </c>
      <c r="K1" s="3" t="str">
        <f>'[1]Feuil2 - Rapport'!K4</f>
        <v>2014</v>
      </c>
      <c r="L1" s="3" t="str">
        <f>'[1]Feuil2 - Rapport'!L4</f>
        <v>2014</v>
      </c>
      <c r="M1" s="3" t="str">
        <f>'[1]Feuil2 - Rapport'!M4</f>
        <v>2014</v>
      </c>
      <c r="N1" s="3" t="str">
        <f>'[1]Feuil2 - Rapport'!N4</f>
        <v>2015</v>
      </c>
      <c r="O1" s="3" t="str">
        <f>'[1]Feuil2 - Rapport'!O4</f>
        <v>2015</v>
      </c>
      <c r="P1" s="3" t="str">
        <f>'[1]Feuil2 - Rapport'!P4</f>
        <v>2015</v>
      </c>
      <c r="Q1" s="3" t="str">
        <f>'[1]Feuil2 - Rapport'!Q4</f>
        <v>2015</v>
      </c>
      <c r="R1" s="3" t="str">
        <f>'[1]Feuil2 - Rapport'!R4</f>
        <v>2015</v>
      </c>
      <c r="S1" s="3" t="str">
        <f>'[1]Feuil2 - Rapport'!S4</f>
        <v>2015</v>
      </c>
      <c r="T1" s="3" t="str">
        <f>'[1]Feuil2 - Rapport'!T4</f>
        <v>2015</v>
      </c>
      <c r="U1" s="3" t="str">
        <f>'[1]Feuil2 - Rapport'!U4</f>
        <v>2015</v>
      </c>
      <c r="V1" s="3" t="str">
        <f>'[1]Feuil2 - Rapport'!V4</f>
        <v>2015</v>
      </c>
      <c r="W1" s="3" t="str">
        <f>'[1]Feuil2 - Rapport'!W4</f>
        <v>2015</v>
      </c>
      <c r="X1" s="3" t="str">
        <f>'[1]Feuil2 - Rapport'!X4</f>
        <v>2015</v>
      </c>
      <c r="Y1" s="3" t="str">
        <f>'[1]Feuil2 - Rapport'!Y4</f>
        <v>2015</v>
      </c>
      <c r="Z1" s="3" t="str">
        <f>'[1]Feuil2 - Rapport'!Z4</f>
        <v>2016</v>
      </c>
      <c r="AA1" s="3" t="str">
        <f>'[1]Feuil2 - Rapport'!AA4</f>
        <v>2016</v>
      </c>
      <c r="AB1" s="3" t="str">
        <f>'[1]Feuil2 - Rapport'!AB4</f>
        <v>2016</v>
      </c>
      <c r="AC1" s="3" t="str">
        <f>'[1]Feuil2 - Rapport'!AC4</f>
        <v>2016</v>
      </c>
      <c r="AD1" s="3" t="str">
        <f>'[1]Feuil2 - Rapport'!AD4</f>
        <v>2016</v>
      </c>
      <c r="AE1" s="3" t="str">
        <f>'[1]Feuil2 - Rapport'!AE4</f>
        <v>2016</v>
      </c>
      <c r="AF1" s="3" t="str">
        <f>'[1]Feuil2 - Rapport'!AF4</f>
        <v>2016</v>
      </c>
      <c r="AG1" s="3" t="str">
        <f>'[1]Feuil2 - Rapport'!AG4</f>
        <v>2016</v>
      </c>
      <c r="AH1" s="3" t="str">
        <f>'[1]Feuil2 - Rapport'!AH4</f>
        <v>2016</v>
      </c>
      <c r="AI1" s="3" t="str">
        <f>'[1]Feuil2 - Rapport'!AI4</f>
        <v>2016</v>
      </c>
      <c r="AJ1" s="3" t="str">
        <f>'[1]Feuil2 - Rapport'!AJ4</f>
        <v>2016</v>
      </c>
      <c r="AK1" s="3" t="str">
        <f>'[1]Feuil2 - Rapport'!AK4</f>
        <v>2016</v>
      </c>
      <c r="AL1" s="3" t="str">
        <f>'[1]Feuil2 - Rapport'!AL4</f>
        <v>2017</v>
      </c>
      <c r="AM1" s="3" t="str">
        <f>'[1]Feuil2 - Rapport'!AM4</f>
        <v>2017</v>
      </c>
      <c r="AN1" s="3" t="str">
        <f>'[1]Feuil2 - Rapport'!AN4</f>
        <v>2017</v>
      </c>
      <c r="AO1" s="3" t="str">
        <f>'[1]Feuil2 - Rapport'!AO4</f>
        <v>2017</v>
      </c>
      <c r="AP1" s="3" t="str">
        <f>'[1]Feuil2 - Rapport'!AP4</f>
        <v>2017</v>
      </c>
      <c r="AQ1" s="3" t="str">
        <f>'[1]Feuil2 - Rapport'!AQ4</f>
        <v>2017</v>
      </c>
      <c r="AR1" s="3" t="str">
        <f>'[1]Feuil2 - Rapport'!AR4</f>
        <v>2017</v>
      </c>
      <c r="AS1" s="3" t="str">
        <f>'[1]Feuil2 - Rapport'!AS4</f>
        <v>2017</v>
      </c>
      <c r="AT1" s="3" t="str">
        <f>'[1]Feuil2 - Rapport'!AT4</f>
        <v>2017</v>
      </c>
      <c r="AU1" s="3" t="str">
        <f>'[1]Feuil2 - Rapport'!AU4</f>
        <v>2017</v>
      </c>
      <c r="AV1" s="3" t="str">
        <f>'[1]Feuil2 - Rapport'!AV4</f>
        <v>2017</v>
      </c>
      <c r="AW1" s="3" t="str">
        <f>'[1]Feuil2 - Rapport'!AW4</f>
        <v>2017</v>
      </c>
      <c r="AX1" s="3" t="str">
        <f>'[1]Feuil2 - Rapport'!AX4</f>
        <v>2018</v>
      </c>
      <c r="AY1" s="3" t="str">
        <f>'[1]Feuil2 - Rapport'!AY4</f>
        <v>2018</v>
      </c>
      <c r="AZ1" s="3" t="str">
        <f>'[1]Feuil2 - Rapport'!AZ4</f>
        <v>2018</v>
      </c>
      <c r="BA1" s="3" t="str">
        <f>'[1]Feuil2 - Rapport'!BA4</f>
        <v>2018</v>
      </c>
      <c r="BB1" s="3" t="str">
        <f>'[1]Feuil2 - Rapport'!BB4</f>
        <v>2018</v>
      </c>
      <c r="BC1" s="3" t="str">
        <f>'[1]Feuil2 - Rapport'!BC4</f>
        <v>2018</v>
      </c>
      <c r="BD1" s="3" t="str">
        <f>'[1]Feuil2 - Rapport'!BD4</f>
        <v>2018</v>
      </c>
      <c r="BE1" s="3" t="str">
        <f>'[1]Feuil2 - Rapport'!BE4</f>
        <v>2018</v>
      </c>
      <c r="BF1" s="3" t="str">
        <f>'[1]Feuil2 - Rapport'!BF4</f>
        <v>2018</v>
      </c>
      <c r="BG1" s="3" t="str">
        <f>'[1]Feuil2 - Rapport'!BG4</f>
        <v>2018</v>
      </c>
      <c r="BH1" s="3" t="str">
        <f>'[1]Feuil2 - Rapport'!BH4</f>
        <v>2018</v>
      </c>
      <c r="BI1" s="3" t="str">
        <f>'[1]Feuil2 - Rapport'!BI4</f>
        <v>2018</v>
      </c>
      <c r="BJ1" s="3" t="str">
        <f>'[1]Feuil2 - Rapport'!BJ4</f>
        <v>2019</v>
      </c>
      <c r="BK1" s="3" t="str">
        <f>'[1]Feuil2 - Rapport'!BK4</f>
        <v>2019</v>
      </c>
      <c r="BL1" s="3" t="str">
        <f>'[1]Feuil2 - Rapport'!BL4</f>
        <v>2019</v>
      </c>
      <c r="BM1" s="3" t="str">
        <f>'[1]Feuil2 - Rapport'!BM4</f>
        <v>2019</v>
      </c>
      <c r="BN1" s="3" t="str">
        <f>'[1]Feuil2 - Rapport'!BN4</f>
        <v>2019</v>
      </c>
      <c r="BO1" s="3" t="str">
        <f>'[1]Feuil2 - Rapport'!BO4</f>
        <v>2019</v>
      </c>
      <c r="BP1" s="3" t="str">
        <f>'[1]Feuil2 - Rapport'!BP4</f>
        <v>2019</v>
      </c>
      <c r="BQ1" s="3" t="str">
        <f>'[1]Feuil2 - Rapport'!BQ4</f>
        <v>2019</v>
      </c>
      <c r="BR1" s="3" t="str">
        <f>'[1]Feuil2 - Rapport'!BR4</f>
        <v>2019</v>
      </c>
      <c r="BS1" s="3" t="str">
        <f>'[1]Feuil2 - Rapport'!BS4</f>
        <v>2019</v>
      </c>
      <c r="BT1" s="3" t="str">
        <f>'[1]Feuil2 - Rapport'!BT4</f>
        <v>2019</v>
      </c>
      <c r="BU1" s="3" t="str">
        <f>'[1]Feuil2 - Rapport'!BU4</f>
        <v>2019</v>
      </c>
      <c r="BV1" s="3" t="str">
        <f>'[1]Feuil2 - Rapport'!BV4</f>
        <v>2020</v>
      </c>
      <c r="BW1" s="3" t="str">
        <f>'[1]Feuil2 - Rapport'!BW4</f>
        <v>2020</v>
      </c>
      <c r="BX1" s="3" t="str">
        <f>'[1]Feuil2 - Rapport'!BX4</f>
        <v>2020</v>
      </c>
      <c r="BY1" s="3" t="str">
        <f>'[1]Feuil2 - Rapport'!BY4</f>
        <v>2020</v>
      </c>
      <c r="BZ1" s="3" t="str">
        <f>'[1]Feuil2 - Rapport'!BZ4</f>
        <v>2020</v>
      </c>
      <c r="CA1" s="3" t="str">
        <f>'[1]Feuil2 - Rapport'!CA4</f>
        <v>2020</v>
      </c>
      <c r="CB1" s="3" t="str">
        <f>'[1]Feuil2 - Rapport'!CB4</f>
        <v>2020</v>
      </c>
      <c r="CC1" s="3" t="str">
        <f>'[1]Feuil2 - Rapport'!CC4</f>
        <v>2020</v>
      </c>
      <c r="CD1" s="3" t="str">
        <f>'[1]Feuil2 - Rapport'!CD4</f>
        <v>2020</v>
      </c>
      <c r="CE1" s="3" t="str">
        <f>'[1]Feuil2 - Rapport'!CE4</f>
        <v>2020</v>
      </c>
      <c r="CF1" s="3" t="str">
        <f>'[1]Feuil2 - Rapport'!CF4</f>
        <v>2020</v>
      </c>
      <c r="CG1" s="3" t="str">
        <f>'[1]Feuil2 - Rapport'!CG4</f>
        <v>2020</v>
      </c>
      <c r="CH1" s="3" t="str">
        <f>'[1]Feuil2 - Rapport'!CH4</f>
        <v>2021</v>
      </c>
      <c r="CI1" s="3" t="str">
        <f>'[1]Feuil2 - Rapport'!CI4</f>
        <v>2021</v>
      </c>
      <c r="CJ1" s="3" t="str">
        <f>'[1]Feuil2 - Rapport'!CJ4</f>
        <v>2021</v>
      </c>
      <c r="CK1" s="3" t="str">
        <f>'[1]Feuil2 - Rapport'!CK4</f>
        <v>2021</v>
      </c>
      <c r="CL1" s="3" t="str">
        <f>'[1]Feuil2 - Rapport'!CL4</f>
        <v>2021</v>
      </c>
      <c r="CM1" s="3" t="str">
        <f>'[1]Feuil2 - Rapport'!CM4</f>
        <v>2021</v>
      </c>
      <c r="CN1" s="3" t="str">
        <f>'[1]Feuil2 - Rapport'!CN4</f>
        <v>2021</v>
      </c>
      <c r="CO1" s="3" t="str">
        <f>'[1]Feuil2 - Rapport'!CO4</f>
        <v>2021</v>
      </c>
      <c r="CP1" s="3" t="str">
        <f>'[1]Feuil2 - Rapport'!CP4</f>
        <v>2021</v>
      </c>
      <c r="CQ1" s="3" t="str">
        <f>'[1]Feuil2 - Rapport'!CQ4</f>
        <v>2021</v>
      </c>
      <c r="CR1" s="3" t="str">
        <f>'[1]Feuil2 - Rapport'!CR4</f>
        <v>2021</v>
      </c>
      <c r="CS1" s="3" t="str">
        <f>'[1]Feuil2 - Rapport'!CS4</f>
        <v>2021</v>
      </c>
      <c r="CT1" s="3" t="str">
        <f>'[1]Feuil2 - Rapport'!CT4</f>
        <v>2022</v>
      </c>
      <c r="CU1" s="3" t="str">
        <f>'[1]Feuil2 - Rapport'!CU4</f>
        <v>2022</v>
      </c>
      <c r="CV1" s="3" t="str">
        <f>'[1]Feuil2 - Rapport'!CV4</f>
        <v>2022</v>
      </c>
      <c r="CW1" s="3" t="str">
        <f>'[1]Feuil2 - Rapport'!CW4</f>
        <v>2022</v>
      </c>
      <c r="CX1" s="3" t="str">
        <f>'[1]Feuil2 - Rapport'!CX4</f>
        <v>2022</v>
      </c>
      <c r="CY1" s="3" t="str">
        <f>'[1]Feuil2 - Rapport'!CY4</f>
        <v>2022</v>
      </c>
      <c r="CZ1" s="3" t="str">
        <f>'[1]Feuil2 - Rapport'!CZ4</f>
        <v>2022</v>
      </c>
      <c r="DA1" s="3" t="str">
        <f>'[1]Feuil2 - Rapport'!DA4</f>
        <v>2022</v>
      </c>
      <c r="DB1" s="3" t="str">
        <f>'[1]Feuil2 - Rapport'!DB4</f>
        <v>2022</v>
      </c>
      <c r="DC1" s="3" t="str">
        <f>'[1]Feuil2 - Rapport'!DC4</f>
        <v>2022</v>
      </c>
      <c r="DD1" s="3" t="str">
        <f>'[1]Feuil2 - Rapport'!DD4</f>
        <v>2022</v>
      </c>
      <c r="DE1" s="3" t="str">
        <f>'[1]Feuil2 - Rapport'!DE4</f>
        <v>2022</v>
      </c>
      <c r="DF1" s="3" t="str">
        <f>'[1]Feuil2 - Rapport'!DF4</f>
        <v>2023</v>
      </c>
      <c r="DG1" s="3" t="str">
        <f>'[1]Feuil2 - Rapport'!DG4</f>
        <v>2023</v>
      </c>
      <c r="DH1" s="3" t="str">
        <f>'[1]Feuil2 - Rapport'!DH4</f>
        <v>2023</v>
      </c>
      <c r="DI1" s="3" t="str">
        <f>'[1]Feuil2 - Rapport'!DI4</f>
        <v>2023</v>
      </c>
      <c r="DJ1" s="3" t="str">
        <f>'[1]Feuil2 - Rapport'!DJ4</f>
        <v>2023</v>
      </c>
      <c r="DK1" s="3" t="str">
        <f>'[1]Feuil2 - Rapport'!DK4</f>
        <v>2023</v>
      </c>
      <c r="DL1" s="3" t="str">
        <f>'[1]Feuil2 - Rapport'!DL4</f>
        <v>2023</v>
      </c>
      <c r="DM1" s="3" t="str">
        <f>'[1]Feuil2 - Rapport'!DM4</f>
        <v>2023</v>
      </c>
      <c r="DN1" s="3" t="str">
        <f>'[1]Feuil2 - Rapport'!DN4</f>
        <v>2023</v>
      </c>
      <c r="DO1" s="3" t="str">
        <f>'[1]Feuil2 - Rapport'!DO4</f>
        <v>2023</v>
      </c>
      <c r="DP1" s="3" t="str">
        <f>'[1]Feuil2 - Rapport'!DP4</f>
        <v>2023</v>
      </c>
      <c r="DQ1" s="3" t="str">
        <f>'[1]Feuil2 - Rapport'!DQ4</f>
        <v>2023</v>
      </c>
      <c r="DR1" s="3" t="str">
        <f>'[1]Feuil2 - Rapport'!DR4</f>
        <v>2024</v>
      </c>
      <c r="DS1" s="3" t="str">
        <f>'[1]Feuil2 - Rapport'!DS4</f>
        <v>2024</v>
      </c>
      <c r="DT1" s="3" t="str">
        <f>'[1]Feuil2 - Rapport'!DT4</f>
        <v>2024</v>
      </c>
      <c r="DU1" s="3" t="str">
        <f>'[1]Feuil2 - Rapport'!DU4</f>
        <v>2024</v>
      </c>
      <c r="DV1" s="3" t="str">
        <f>'[1]Feuil2 - Rapport'!DV4</f>
        <v>2024</v>
      </c>
      <c r="DW1" s="3" t="str">
        <f>'[1]Feuil2 - Rapport'!DW4</f>
        <v>2024</v>
      </c>
      <c r="DX1" s="3" t="str">
        <f>'[1]Feuil2 - Rapport'!DX4</f>
        <v>2024</v>
      </c>
      <c r="DY1" s="3" t="str">
        <f>'[1]Feuil2 - Rapport'!DY4</f>
        <v>2024</v>
      </c>
      <c r="DZ1" s="3" t="str">
        <f>'[1]Feuil2 - Rapport'!DZ4</f>
        <v>2024</v>
      </c>
      <c r="EA1" s="3" t="str">
        <f>'[1]Feuil2 - Rapport'!EA4</f>
        <v>2024</v>
      </c>
      <c r="EB1" s="3" t="str">
        <f>'[1]Feuil2 - Rapport'!EB4</f>
        <v>2024</v>
      </c>
      <c r="EC1" s="3" t="str">
        <f>'[1]Feuil2 - Rapport'!EC4</f>
        <v>2024</v>
      </c>
    </row>
    <row r="2" spans="1:135" x14ac:dyDescent="0.25">
      <c r="B2" s="3" t="str">
        <f>'[1]Feuil2 - Rapport'!B5</f>
        <v>Janvier</v>
      </c>
      <c r="C2" s="3" t="str">
        <f>'[1]Feuil2 - Rapport'!C5</f>
        <v>Février</v>
      </c>
      <c r="D2" s="3" t="str">
        <f>'[1]Feuil2 - Rapport'!D5</f>
        <v>Mars</v>
      </c>
      <c r="E2" s="3" t="str">
        <f>'[1]Feuil2 - Rapport'!E5</f>
        <v>Avril</v>
      </c>
      <c r="F2" s="3" t="str">
        <f>'[1]Feuil2 - Rapport'!F5</f>
        <v>Mai</v>
      </c>
      <c r="G2" s="3" t="str">
        <f>'[1]Feuil2 - Rapport'!G5</f>
        <v>Juin</v>
      </c>
      <c r="H2" s="3" t="str">
        <f>'[1]Feuil2 - Rapport'!H5</f>
        <v>Juillet</v>
      </c>
      <c r="I2" s="3" t="str">
        <f>'[1]Feuil2 - Rapport'!I5</f>
        <v>Août</v>
      </c>
      <c r="J2" s="3" t="str">
        <f>'[1]Feuil2 - Rapport'!J5</f>
        <v>Septembre</v>
      </c>
      <c r="K2" s="3" t="str">
        <f>'[1]Feuil2 - Rapport'!K5</f>
        <v>Octobre</v>
      </c>
      <c r="L2" s="3" t="str">
        <f>'[1]Feuil2 - Rapport'!L5</f>
        <v>Novembre</v>
      </c>
      <c r="M2" s="3" t="str">
        <f>'[1]Feuil2 - Rapport'!M5</f>
        <v>Décembre</v>
      </c>
      <c r="N2" s="3" t="str">
        <f>'[1]Feuil2 - Rapport'!N5</f>
        <v>Janvier</v>
      </c>
      <c r="O2" s="3" t="str">
        <f>'[1]Feuil2 - Rapport'!O5</f>
        <v>Février</v>
      </c>
      <c r="P2" s="3" t="str">
        <f>'[1]Feuil2 - Rapport'!P5</f>
        <v>Mars</v>
      </c>
      <c r="Q2" s="3" t="str">
        <f>'[1]Feuil2 - Rapport'!Q5</f>
        <v>Avril</v>
      </c>
      <c r="R2" s="3" t="str">
        <f>'[1]Feuil2 - Rapport'!R5</f>
        <v>Mai</v>
      </c>
      <c r="S2" s="3" t="str">
        <f>'[1]Feuil2 - Rapport'!S5</f>
        <v>Juin</v>
      </c>
      <c r="T2" s="3" t="str">
        <f>'[1]Feuil2 - Rapport'!T5</f>
        <v>Juillet</v>
      </c>
      <c r="U2" s="3" t="str">
        <f>'[1]Feuil2 - Rapport'!U5</f>
        <v>Août</v>
      </c>
      <c r="V2" s="3" t="str">
        <f>'[1]Feuil2 - Rapport'!V5</f>
        <v>Septembre</v>
      </c>
      <c r="W2" s="3" t="str">
        <f>'[1]Feuil2 - Rapport'!W5</f>
        <v>Octobre</v>
      </c>
      <c r="X2" s="3" t="str">
        <f>'[1]Feuil2 - Rapport'!X5</f>
        <v>Novembre</v>
      </c>
      <c r="Y2" s="3" t="str">
        <f>'[1]Feuil2 - Rapport'!Y5</f>
        <v>Décembre</v>
      </c>
      <c r="Z2" s="3" t="str">
        <f>'[1]Feuil2 - Rapport'!Z5</f>
        <v>Janvier</v>
      </c>
      <c r="AA2" s="3" t="str">
        <f>'[1]Feuil2 - Rapport'!AA5</f>
        <v>Février</v>
      </c>
      <c r="AB2" s="3" t="str">
        <f>'[1]Feuil2 - Rapport'!AB5</f>
        <v>Mars</v>
      </c>
      <c r="AC2" s="3" t="str">
        <f>'[1]Feuil2 - Rapport'!AC5</f>
        <v>Avril</v>
      </c>
      <c r="AD2" s="3" t="str">
        <f>'[1]Feuil2 - Rapport'!AD5</f>
        <v>Mai</v>
      </c>
      <c r="AE2" s="3" t="str">
        <f>'[1]Feuil2 - Rapport'!AE5</f>
        <v>Juin</v>
      </c>
      <c r="AF2" s="3" t="str">
        <f>'[1]Feuil2 - Rapport'!AF5</f>
        <v>Juillet</v>
      </c>
      <c r="AG2" s="3" t="str">
        <f>'[1]Feuil2 - Rapport'!AG5</f>
        <v>Août</v>
      </c>
      <c r="AH2" s="3" t="str">
        <f>'[1]Feuil2 - Rapport'!AH5</f>
        <v>Septembre</v>
      </c>
      <c r="AI2" s="3" t="str">
        <f>'[1]Feuil2 - Rapport'!AI5</f>
        <v>Octobre</v>
      </c>
      <c r="AJ2" s="3" t="str">
        <f>'[1]Feuil2 - Rapport'!AJ5</f>
        <v>Novembre</v>
      </c>
      <c r="AK2" s="3" t="str">
        <f>'[1]Feuil2 - Rapport'!AK5</f>
        <v>Décembre</v>
      </c>
      <c r="AL2" s="3" t="str">
        <f>'[1]Feuil2 - Rapport'!AL5</f>
        <v>Janvier</v>
      </c>
      <c r="AM2" s="3" t="str">
        <f>'[1]Feuil2 - Rapport'!AM5</f>
        <v>Février</v>
      </c>
      <c r="AN2" s="3" t="str">
        <f>'[1]Feuil2 - Rapport'!AN5</f>
        <v>Mars</v>
      </c>
      <c r="AO2" s="3" t="str">
        <f>'[1]Feuil2 - Rapport'!AO5</f>
        <v>Avril</v>
      </c>
      <c r="AP2" s="3" t="str">
        <f>'[1]Feuil2 - Rapport'!AP5</f>
        <v>Mai</v>
      </c>
      <c r="AQ2" s="3" t="str">
        <f>'[1]Feuil2 - Rapport'!AQ5</f>
        <v>Juin</v>
      </c>
      <c r="AR2" s="3" t="str">
        <f>'[1]Feuil2 - Rapport'!AR5</f>
        <v>Juillet</v>
      </c>
      <c r="AS2" s="3" t="str">
        <f>'[1]Feuil2 - Rapport'!AS5</f>
        <v>Août</v>
      </c>
      <c r="AT2" s="3" t="str">
        <f>'[1]Feuil2 - Rapport'!AT5</f>
        <v>Septembre</v>
      </c>
      <c r="AU2" s="3" t="str">
        <f>'[1]Feuil2 - Rapport'!AU5</f>
        <v>Octobre</v>
      </c>
      <c r="AV2" s="3" t="str">
        <f>'[1]Feuil2 - Rapport'!AV5</f>
        <v>Novembre</v>
      </c>
      <c r="AW2" s="3" t="str">
        <f>'[1]Feuil2 - Rapport'!AW5</f>
        <v>Décembre</v>
      </c>
      <c r="AX2" s="3" t="str">
        <f>'[1]Feuil2 - Rapport'!AX5</f>
        <v>Janvier</v>
      </c>
      <c r="AY2" s="3" t="str">
        <f>'[1]Feuil2 - Rapport'!AY5</f>
        <v>Février</v>
      </c>
      <c r="AZ2" s="3" t="str">
        <f>'[1]Feuil2 - Rapport'!AZ5</f>
        <v>Mars</v>
      </c>
      <c r="BA2" s="3" t="str">
        <f>'[1]Feuil2 - Rapport'!BA5</f>
        <v>Avril</v>
      </c>
      <c r="BB2" s="3" t="str">
        <f>'[1]Feuil2 - Rapport'!BB5</f>
        <v>Mai</v>
      </c>
      <c r="BC2" s="3" t="str">
        <f>'[1]Feuil2 - Rapport'!BC5</f>
        <v>Juin</v>
      </c>
      <c r="BD2" s="3" t="str">
        <f>'[1]Feuil2 - Rapport'!BD5</f>
        <v>Juillet</v>
      </c>
      <c r="BE2" s="3" t="str">
        <f>'[1]Feuil2 - Rapport'!BE5</f>
        <v>Août</v>
      </c>
      <c r="BF2" s="3" t="str">
        <f>'[1]Feuil2 - Rapport'!BF5</f>
        <v>Septembre</v>
      </c>
      <c r="BG2" s="3" t="str">
        <f>'[1]Feuil2 - Rapport'!BG5</f>
        <v>Octobre</v>
      </c>
      <c r="BH2" s="3" t="str">
        <f>'[1]Feuil2 - Rapport'!BH5</f>
        <v>Novembre</v>
      </c>
      <c r="BI2" s="3" t="str">
        <f>'[1]Feuil2 - Rapport'!BI5</f>
        <v>Décembre</v>
      </c>
      <c r="BJ2" s="3" t="str">
        <f>'[1]Feuil2 - Rapport'!BJ5</f>
        <v>Janvier</v>
      </c>
      <c r="BK2" s="3" t="str">
        <f>'[1]Feuil2 - Rapport'!BK5</f>
        <v>Février</v>
      </c>
      <c r="BL2" s="3" t="str">
        <f>'[1]Feuil2 - Rapport'!BL5</f>
        <v>Mars</v>
      </c>
      <c r="BM2" s="3" t="str">
        <f>'[1]Feuil2 - Rapport'!BM5</f>
        <v>Avril</v>
      </c>
      <c r="BN2" s="3" t="str">
        <f>'[1]Feuil2 - Rapport'!BN5</f>
        <v>Mai</v>
      </c>
      <c r="BO2" s="3" t="str">
        <f>'[1]Feuil2 - Rapport'!BO5</f>
        <v>Juin</v>
      </c>
      <c r="BP2" s="3" t="str">
        <f>'[1]Feuil2 - Rapport'!BP5</f>
        <v>Juillet</v>
      </c>
      <c r="BQ2" s="3" t="str">
        <f>'[1]Feuil2 - Rapport'!BQ5</f>
        <v>Août</v>
      </c>
      <c r="BR2" s="3" t="str">
        <f>'[1]Feuil2 - Rapport'!BR5</f>
        <v>Septembre</v>
      </c>
      <c r="BS2" s="3" t="str">
        <f>'[1]Feuil2 - Rapport'!BS5</f>
        <v>Octobre</v>
      </c>
      <c r="BT2" s="3" t="str">
        <f>'[1]Feuil2 - Rapport'!BT5</f>
        <v>Novembre</v>
      </c>
      <c r="BU2" s="3" t="str">
        <f>'[1]Feuil2 - Rapport'!BU5</f>
        <v>Décembre</v>
      </c>
      <c r="BV2" s="3" t="str">
        <f>'[1]Feuil2 - Rapport'!BV5</f>
        <v>Janvier</v>
      </c>
      <c r="BW2" s="3" t="str">
        <f>'[1]Feuil2 - Rapport'!BW5</f>
        <v>Février</v>
      </c>
      <c r="BX2" s="3" t="str">
        <f>'[1]Feuil2 - Rapport'!BX5</f>
        <v>Mars</v>
      </c>
      <c r="BY2" s="3" t="str">
        <f>'[1]Feuil2 - Rapport'!BY5</f>
        <v>Avril</v>
      </c>
      <c r="BZ2" s="3" t="str">
        <f>'[1]Feuil2 - Rapport'!BZ5</f>
        <v>Mai</v>
      </c>
      <c r="CA2" s="3" t="str">
        <f>'[1]Feuil2 - Rapport'!CA5</f>
        <v>Juin</v>
      </c>
      <c r="CB2" s="3" t="str">
        <f>'[1]Feuil2 - Rapport'!CB5</f>
        <v>Juillet</v>
      </c>
      <c r="CC2" s="3" t="str">
        <f>'[1]Feuil2 - Rapport'!CC5</f>
        <v>Août</v>
      </c>
      <c r="CD2" s="3" t="str">
        <f>'[1]Feuil2 - Rapport'!CD5</f>
        <v>Septembre</v>
      </c>
      <c r="CE2" s="3" t="str">
        <f>'[1]Feuil2 - Rapport'!CE5</f>
        <v>Octobre</v>
      </c>
      <c r="CF2" s="3" t="str">
        <f>'[1]Feuil2 - Rapport'!CF5</f>
        <v>Novembre</v>
      </c>
      <c r="CG2" s="3" t="str">
        <f>'[1]Feuil2 - Rapport'!CG5</f>
        <v>Décembre</v>
      </c>
      <c r="CH2" s="3" t="str">
        <f>'[1]Feuil2 - Rapport'!CH5</f>
        <v>Janvier</v>
      </c>
      <c r="CI2" s="3" t="str">
        <f>'[1]Feuil2 - Rapport'!CI5</f>
        <v>Février</v>
      </c>
      <c r="CJ2" s="3" t="str">
        <f>'[1]Feuil2 - Rapport'!CJ5</f>
        <v>Mars</v>
      </c>
      <c r="CK2" s="3" t="str">
        <f>'[1]Feuil2 - Rapport'!CK5</f>
        <v>Avril</v>
      </c>
      <c r="CL2" s="3" t="str">
        <f>'[1]Feuil2 - Rapport'!CL5</f>
        <v>Mai</v>
      </c>
      <c r="CM2" s="3" t="str">
        <f>'[1]Feuil2 - Rapport'!CM5</f>
        <v>Juin</v>
      </c>
      <c r="CN2" s="3" t="str">
        <f>'[1]Feuil2 - Rapport'!CN5</f>
        <v>Juillet</v>
      </c>
      <c r="CO2" s="3" t="str">
        <f>'[1]Feuil2 - Rapport'!CO5</f>
        <v>Août</v>
      </c>
      <c r="CP2" s="3" t="str">
        <f>'[1]Feuil2 - Rapport'!CP5</f>
        <v>Septembre</v>
      </c>
      <c r="CQ2" s="3" t="str">
        <f>'[1]Feuil2 - Rapport'!CQ5</f>
        <v>Octobre</v>
      </c>
      <c r="CR2" s="3" t="str">
        <f>'[1]Feuil2 - Rapport'!CR5</f>
        <v>Novembre</v>
      </c>
      <c r="CS2" s="3" t="str">
        <f>'[1]Feuil2 - Rapport'!CS5</f>
        <v>Décembre</v>
      </c>
      <c r="CT2" s="3" t="str">
        <f>'[1]Feuil2 - Rapport'!CT5</f>
        <v>Janvier</v>
      </c>
      <c r="CU2" s="3" t="str">
        <f>'[1]Feuil2 - Rapport'!CU5</f>
        <v>Février</v>
      </c>
      <c r="CV2" s="3" t="str">
        <f>'[1]Feuil2 - Rapport'!CV5</f>
        <v>Mars</v>
      </c>
      <c r="CW2" s="3" t="str">
        <f>'[1]Feuil2 - Rapport'!CW5</f>
        <v>Avril</v>
      </c>
      <c r="CX2" s="3" t="str">
        <f>'[1]Feuil2 - Rapport'!CX5</f>
        <v>Mai</v>
      </c>
      <c r="CY2" s="3" t="str">
        <f>'[1]Feuil2 - Rapport'!CY5</f>
        <v>Juin</v>
      </c>
      <c r="CZ2" s="3" t="str">
        <f>'[1]Feuil2 - Rapport'!CZ5</f>
        <v>Juillet</v>
      </c>
      <c r="DA2" s="3" t="str">
        <f>'[1]Feuil2 - Rapport'!DA5</f>
        <v>Août</v>
      </c>
      <c r="DB2" s="3" t="str">
        <f>'[1]Feuil2 - Rapport'!DB5</f>
        <v>Septembre</v>
      </c>
      <c r="DC2" s="3" t="str">
        <f>'[1]Feuil2 - Rapport'!DC5</f>
        <v>Octobre</v>
      </c>
      <c r="DD2" s="3" t="str">
        <f>'[1]Feuil2 - Rapport'!DD5</f>
        <v>Novembre</v>
      </c>
      <c r="DE2" s="3" t="str">
        <f>'[1]Feuil2 - Rapport'!DE5</f>
        <v>Décembre</v>
      </c>
      <c r="DF2" s="3" t="str">
        <f>'[1]Feuil2 - Rapport'!DF5</f>
        <v>Janvier</v>
      </c>
      <c r="DG2" s="3" t="str">
        <f>'[1]Feuil2 - Rapport'!DG5</f>
        <v>Février</v>
      </c>
      <c r="DH2" s="3" t="str">
        <f>'[1]Feuil2 - Rapport'!DH5</f>
        <v>Mars</v>
      </c>
      <c r="DI2" s="3" t="str">
        <f>'[1]Feuil2 - Rapport'!DI5</f>
        <v>Avril</v>
      </c>
      <c r="DJ2" s="3" t="str">
        <f>'[1]Feuil2 - Rapport'!DJ5</f>
        <v>Mai</v>
      </c>
      <c r="DK2" s="3" t="str">
        <f>'[1]Feuil2 - Rapport'!DK5</f>
        <v>Juin</v>
      </c>
      <c r="DL2" s="3" t="str">
        <f>'[1]Feuil2 - Rapport'!DL5</f>
        <v>Juillet</v>
      </c>
      <c r="DM2" s="3" t="str">
        <f>'[1]Feuil2 - Rapport'!DM5</f>
        <v>Août</v>
      </c>
      <c r="DN2" s="3" t="str">
        <f>'[1]Feuil2 - Rapport'!DN5</f>
        <v>Septembre</v>
      </c>
      <c r="DO2" s="3" t="str">
        <f>'[1]Feuil2 - Rapport'!DO5</f>
        <v>Octobre</v>
      </c>
      <c r="DP2" s="3" t="str">
        <f>'[1]Feuil2 - Rapport'!DP5</f>
        <v>Novembre</v>
      </c>
      <c r="DQ2" s="3" t="str">
        <f>'[1]Feuil2 - Rapport'!DQ5</f>
        <v>Décembre</v>
      </c>
      <c r="DR2" s="3" t="str">
        <f>'[1]Feuil2 - Rapport'!DR5</f>
        <v>Janvier</v>
      </c>
      <c r="DS2" s="3" t="str">
        <f>'[1]Feuil2 - Rapport'!DS5</f>
        <v>Février</v>
      </c>
      <c r="DT2" s="3" t="str">
        <f>'[1]Feuil2 - Rapport'!DT5</f>
        <v>Mars</v>
      </c>
      <c r="DU2" s="3" t="str">
        <f>'[1]Feuil2 - Rapport'!DU5</f>
        <v>Avril</v>
      </c>
      <c r="DV2" s="3" t="str">
        <f>'[1]Feuil2 - Rapport'!DV5</f>
        <v>Mai</v>
      </c>
      <c r="DW2" s="3" t="str">
        <f>'[1]Feuil2 - Rapport'!DW5</f>
        <v>Juin</v>
      </c>
      <c r="DX2" s="3" t="str">
        <f>'[1]Feuil2 - Rapport'!DX5</f>
        <v>Juillet</v>
      </c>
      <c r="DY2" s="3" t="str">
        <f>'[1]Feuil2 - Rapport'!DY5</f>
        <v>Août</v>
      </c>
      <c r="DZ2" s="3" t="str">
        <f>'[1]Feuil2 - Rapport'!DZ5</f>
        <v>Septembre</v>
      </c>
      <c r="EA2" s="3" t="str">
        <f>'[1]Feuil2 - Rapport'!EA5</f>
        <v>Octobre</v>
      </c>
      <c r="EB2" s="3" t="str">
        <f>'[1]Feuil2 - Rapport'!EB5</f>
        <v>Novembre</v>
      </c>
      <c r="EC2" s="3" t="str">
        <f>'[1]Feuil2 - Rapport'!EC5</f>
        <v>Décembre</v>
      </c>
    </row>
    <row r="3" spans="1:135" x14ac:dyDescent="0.25">
      <c r="B3" s="3" t="str">
        <f>CONCATENATE(CONCATENATE(B2," "),B1)</f>
        <v>Janvier 2014</v>
      </c>
      <c r="C3" s="3" t="str">
        <f t="shared" ref="C3:BN3" si="0">CONCATENATE(CONCATENATE(C2," "),C1)</f>
        <v>Février 2014</v>
      </c>
      <c r="D3" s="3" t="str">
        <f t="shared" si="0"/>
        <v>Mars 2014</v>
      </c>
      <c r="E3" s="3" t="str">
        <f t="shared" si="0"/>
        <v>Avril 2014</v>
      </c>
      <c r="F3" s="3" t="str">
        <f t="shared" si="0"/>
        <v>Mai 2014</v>
      </c>
      <c r="G3" s="3" t="str">
        <f t="shared" si="0"/>
        <v>Juin 2014</v>
      </c>
      <c r="H3" s="3" t="str">
        <f t="shared" si="0"/>
        <v>Juillet 2014</v>
      </c>
      <c r="I3" s="3" t="str">
        <f t="shared" si="0"/>
        <v>Août 2014</v>
      </c>
      <c r="J3" s="3" t="str">
        <f t="shared" si="0"/>
        <v>Septembre 2014</v>
      </c>
      <c r="K3" s="3" t="str">
        <f t="shared" si="0"/>
        <v>Octobre 2014</v>
      </c>
      <c r="L3" s="3" t="str">
        <f t="shared" si="0"/>
        <v>Novembre 2014</v>
      </c>
      <c r="M3" s="3" t="str">
        <f t="shared" si="0"/>
        <v>Décembre 2014</v>
      </c>
      <c r="N3" s="3" t="str">
        <f t="shared" si="0"/>
        <v>Janvier 2015</v>
      </c>
      <c r="O3" s="3" t="str">
        <f t="shared" si="0"/>
        <v>Février 2015</v>
      </c>
      <c r="P3" s="3" t="str">
        <f t="shared" si="0"/>
        <v>Mars 2015</v>
      </c>
      <c r="Q3" s="3" t="str">
        <f t="shared" si="0"/>
        <v>Avril 2015</v>
      </c>
      <c r="R3" s="3" t="str">
        <f t="shared" si="0"/>
        <v>Mai 2015</v>
      </c>
      <c r="S3" s="3" t="str">
        <f t="shared" si="0"/>
        <v>Juin 2015</v>
      </c>
      <c r="T3" s="3" t="str">
        <f t="shared" si="0"/>
        <v>Juillet 2015</v>
      </c>
      <c r="U3" s="3" t="str">
        <f t="shared" si="0"/>
        <v>Août 2015</v>
      </c>
      <c r="V3" s="3" t="str">
        <f t="shared" si="0"/>
        <v>Septembre 2015</v>
      </c>
      <c r="W3" s="3" t="str">
        <f t="shared" si="0"/>
        <v>Octobre 2015</v>
      </c>
      <c r="X3" s="3" t="str">
        <f t="shared" si="0"/>
        <v>Novembre 2015</v>
      </c>
      <c r="Y3" s="3" t="str">
        <f t="shared" si="0"/>
        <v>Décembre 2015</v>
      </c>
      <c r="Z3" s="3" t="str">
        <f t="shared" si="0"/>
        <v>Janvier 2016</v>
      </c>
      <c r="AA3" s="3" t="str">
        <f t="shared" si="0"/>
        <v>Février 2016</v>
      </c>
      <c r="AB3" s="3" t="str">
        <f t="shared" si="0"/>
        <v>Mars 2016</v>
      </c>
      <c r="AC3" s="3" t="str">
        <f t="shared" si="0"/>
        <v>Avril 2016</v>
      </c>
      <c r="AD3" s="3" t="str">
        <f t="shared" si="0"/>
        <v>Mai 2016</v>
      </c>
      <c r="AE3" s="3" t="str">
        <f t="shared" si="0"/>
        <v>Juin 2016</v>
      </c>
      <c r="AF3" s="3" t="str">
        <f t="shared" si="0"/>
        <v>Juillet 2016</v>
      </c>
      <c r="AG3" s="3" t="str">
        <f t="shared" si="0"/>
        <v>Août 2016</v>
      </c>
      <c r="AH3" s="3" t="str">
        <f t="shared" si="0"/>
        <v>Septembre 2016</v>
      </c>
      <c r="AI3" s="3" t="str">
        <f t="shared" si="0"/>
        <v>Octobre 2016</v>
      </c>
      <c r="AJ3" s="3" t="str">
        <f t="shared" si="0"/>
        <v>Novembre 2016</v>
      </c>
      <c r="AK3" s="3" t="str">
        <f t="shared" si="0"/>
        <v>Décembre 2016</v>
      </c>
      <c r="AL3" s="3" t="str">
        <f t="shared" si="0"/>
        <v>Janvier 2017</v>
      </c>
      <c r="AM3" s="3" t="str">
        <f t="shared" si="0"/>
        <v>Février 2017</v>
      </c>
      <c r="AN3" s="3" t="str">
        <f t="shared" si="0"/>
        <v>Mars 2017</v>
      </c>
      <c r="AO3" s="3" t="str">
        <f t="shared" si="0"/>
        <v>Avril 2017</v>
      </c>
      <c r="AP3" s="3" t="str">
        <f t="shared" si="0"/>
        <v>Mai 2017</v>
      </c>
      <c r="AQ3" s="3" t="str">
        <f t="shared" si="0"/>
        <v>Juin 2017</v>
      </c>
      <c r="AR3" s="3" t="str">
        <f t="shared" si="0"/>
        <v>Juillet 2017</v>
      </c>
      <c r="AS3" s="3" t="str">
        <f t="shared" si="0"/>
        <v>Août 2017</v>
      </c>
      <c r="AT3" s="3" t="str">
        <f t="shared" si="0"/>
        <v>Septembre 2017</v>
      </c>
      <c r="AU3" s="3" t="str">
        <f t="shared" si="0"/>
        <v>Octobre 2017</v>
      </c>
      <c r="AV3" s="3" t="str">
        <f t="shared" si="0"/>
        <v>Novembre 2017</v>
      </c>
      <c r="AW3" s="3" t="str">
        <f t="shared" si="0"/>
        <v>Décembre 2017</v>
      </c>
      <c r="AX3" s="3" t="str">
        <f t="shared" si="0"/>
        <v>Janvier 2018</v>
      </c>
      <c r="AY3" s="3" t="str">
        <f t="shared" si="0"/>
        <v>Février 2018</v>
      </c>
      <c r="AZ3" s="3" t="str">
        <f t="shared" si="0"/>
        <v>Mars 2018</v>
      </c>
      <c r="BA3" s="3" t="str">
        <f t="shared" si="0"/>
        <v>Avril 2018</v>
      </c>
      <c r="BB3" s="3" t="str">
        <f t="shared" si="0"/>
        <v>Mai 2018</v>
      </c>
      <c r="BC3" s="3" t="str">
        <f t="shared" si="0"/>
        <v>Juin 2018</v>
      </c>
      <c r="BD3" s="3" t="str">
        <f t="shared" si="0"/>
        <v>Juillet 2018</v>
      </c>
      <c r="BE3" s="3" t="str">
        <f t="shared" si="0"/>
        <v>Août 2018</v>
      </c>
      <c r="BF3" s="3" t="str">
        <f t="shared" si="0"/>
        <v>Septembre 2018</v>
      </c>
      <c r="BG3" s="3" t="str">
        <f t="shared" si="0"/>
        <v>Octobre 2018</v>
      </c>
      <c r="BH3" s="3" t="str">
        <f t="shared" si="0"/>
        <v>Novembre 2018</v>
      </c>
      <c r="BI3" s="3" t="str">
        <f t="shared" si="0"/>
        <v>Décembre 2018</v>
      </c>
      <c r="BJ3" s="3" t="str">
        <f t="shared" si="0"/>
        <v>Janvier 2019</v>
      </c>
      <c r="BK3" s="3" t="str">
        <f t="shared" si="0"/>
        <v>Février 2019</v>
      </c>
      <c r="BL3" s="3" t="str">
        <f t="shared" si="0"/>
        <v>Mars 2019</v>
      </c>
      <c r="BM3" s="3" t="str">
        <f t="shared" si="0"/>
        <v>Avril 2019</v>
      </c>
      <c r="BN3" s="3" t="str">
        <f t="shared" si="0"/>
        <v>Mai 2019</v>
      </c>
      <c r="BO3" s="3" t="str">
        <f t="shared" ref="BO3:DZ3" si="1">CONCATENATE(CONCATENATE(BO2," "),BO1)</f>
        <v>Juin 2019</v>
      </c>
      <c r="BP3" s="3" t="str">
        <f t="shared" si="1"/>
        <v>Juillet 2019</v>
      </c>
      <c r="BQ3" s="3" t="str">
        <f t="shared" si="1"/>
        <v>Août 2019</v>
      </c>
      <c r="BR3" s="3" t="str">
        <f t="shared" si="1"/>
        <v>Septembre 2019</v>
      </c>
      <c r="BS3" s="3" t="str">
        <f t="shared" si="1"/>
        <v>Octobre 2019</v>
      </c>
      <c r="BT3" s="3" t="str">
        <f t="shared" si="1"/>
        <v>Novembre 2019</v>
      </c>
      <c r="BU3" s="3" t="str">
        <f t="shared" si="1"/>
        <v>Décembre 2019</v>
      </c>
      <c r="BV3" s="3" t="str">
        <f t="shared" si="1"/>
        <v>Janvier 2020</v>
      </c>
      <c r="BW3" s="3" t="str">
        <f t="shared" si="1"/>
        <v>Février 2020</v>
      </c>
      <c r="BX3" s="3" t="str">
        <f t="shared" si="1"/>
        <v>Mars 2020</v>
      </c>
      <c r="BY3" s="3" t="str">
        <f t="shared" si="1"/>
        <v>Avril 2020</v>
      </c>
      <c r="BZ3" s="3" t="str">
        <f t="shared" si="1"/>
        <v>Mai 2020</v>
      </c>
      <c r="CA3" s="3" t="str">
        <f t="shared" si="1"/>
        <v>Juin 2020</v>
      </c>
      <c r="CB3" s="3" t="str">
        <f t="shared" si="1"/>
        <v>Juillet 2020</v>
      </c>
      <c r="CC3" s="3" t="str">
        <f t="shared" si="1"/>
        <v>Août 2020</v>
      </c>
      <c r="CD3" s="3" t="str">
        <f t="shared" si="1"/>
        <v>Septembre 2020</v>
      </c>
      <c r="CE3" s="3" t="str">
        <f t="shared" si="1"/>
        <v>Octobre 2020</v>
      </c>
      <c r="CF3" s="3" t="str">
        <f t="shared" si="1"/>
        <v>Novembre 2020</v>
      </c>
      <c r="CG3" s="3" t="str">
        <f t="shared" si="1"/>
        <v>Décembre 2020</v>
      </c>
      <c r="CH3" s="3" t="str">
        <f t="shared" si="1"/>
        <v>Janvier 2021</v>
      </c>
      <c r="CI3" s="3" t="str">
        <f t="shared" si="1"/>
        <v>Février 2021</v>
      </c>
      <c r="CJ3" s="3" t="str">
        <f t="shared" si="1"/>
        <v>Mars 2021</v>
      </c>
      <c r="CK3" s="3" t="str">
        <f t="shared" si="1"/>
        <v>Avril 2021</v>
      </c>
      <c r="CL3" s="3" t="str">
        <f t="shared" si="1"/>
        <v>Mai 2021</v>
      </c>
      <c r="CM3" s="3" t="str">
        <f t="shared" si="1"/>
        <v>Juin 2021</v>
      </c>
      <c r="CN3" s="3" t="str">
        <f t="shared" si="1"/>
        <v>Juillet 2021</v>
      </c>
      <c r="CO3" s="3" t="str">
        <f t="shared" si="1"/>
        <v>Août 2021</v>
      </c>
      <c r="CP3" s="3" t="str">
        <f t="shared" si="1"/>
        <v>Septembre 2021</v>
      </c>
      <c r="CQ3" s="3" t="str">
        <f t="shared" si="1"/>
        <v>Octobre 2021</v>
      </c>
      <c r="CR3" s="3" t="str">
        <f t="shared" si="1"/>
        <v>Novembre 2021</v>
      </c>
      <c r="CS3" s="3" t="str">
        <f t="shared" si="1"/>
        <v>Décembre 2021</v>
      </c>
      <c r="CT3" s="3" t="str">
        <f t="shared" si="1"/>
        <v>Janvier 2022</v>
      </c>
      <c r="CU3" s="3" t="str">
        <f t="shared" si="1"/>
        <v>Février 2022</v>
      </c>
      <c r="CV3" s="3" t="str">
        <f t="shared" si="1"/>
        <v>Mars 2022</v>
      </c>
      <c r="CW3" s="3" t="str">
        <f t="shared" si="1"/>
        <v>Avril 2022</v>
      </c>
      <c r="CX3" s="3" t="str">
        <f t="shared" si="1"/>
        <v>Mai 2022</v>
      </c>
      <c r="CY3" s="3" t="str">
        <f t="shared" si="1"/>
        <v>Juin 2022</v>
      </c>
      <c r="CZ3" s="3" t="str">
        <f t="shared" si="1"/>
        <v>Juillet 2022</v>
      </c>
      <c r="DA3" s="3" t="str">
        <f t="shared" si="1"/>
        <v>Août 2022</v>
      </c>
      <c r="DB3" s="3" t="str">
        <f t="shared" si="1"/>
        <v>Septembre 2022</v>
      </c>
      <c r="DC3" s="3" t="str">
        <f t="shared" si="1"/>
        <v>Octobre 2022</v>
      </c>
      <c r="DD3" s="3" t="str">
        <f t="shared" si="1"/>
        <v>Novembre 2022</v>
      </c>
      <c r="DE3" s="3" t="str">
        <f t="shared" si="1"/>
        <v>Décembre 2022</v>
      </c>
      <c r="DF3" s="3" t="str">
        <f t="shared" si="1"/>
        <v>Janvier 2023</v>
      </c>
      <c r="DG3" s="3" t="str">
        <f t="shared" si="1"/>
        <v>Février 2023</v>
      </c>
      <c r="DH3" s="3" t="str">
        <f t="shared" si="1"/>
        <v>Mars 2023</v>
      </c>
      <c r="DI3" s="3" t="str">
        <f t="shared" si="1"/>
        <v>Avril 2023</v>
      </c>
      <c r="DJ3" s="3" t="str">
        <f t="shared" si="1"/>
        <v>Mai 2023</v>
      </c>
      <c r="DK3" s="3" t="str">
        <f t="shared" si="1"/>
        <v>Juin 2023</v>
      </c>
      <c r="DL3" s="3" t="str">
        <f t="shared" si="1"/>
        <v>Juillet 2023</v>
      </c>
      <c r="DM3" s="3" t="str">
        <f t="shared" si="1"/>
        <v>Août 2023</v>
      </c>
      <c r="DN3" s="3" t="str">
        <f t="shared" si="1"/>
        <v>Septembre 2023</v>
      </c>
      <c r="DO3" s="3" t="str">
        <f t="shared" si="1"/>
        <v>Octobre 2023</v>
      </c>
      <c r="DP3" s="3" t="str">
        <f t="shared" si="1"/>
        <v>Novembre 2023</v>
      </c>
      <c r="DQ3" s="3" t="str">
        <f t="shared" si="1"/>
        <v>Décembre 2023</v>
      </c>
      <c r="DR3" s="3" t="str">
        <f t="shared" si="1"/>
        <v>Janvier 2024</v>
      </c>
      <c r="DS3" s="3" t="str">
        <f t="shared" si="1"/>
        <v>Février 2024</v>
      </c>
      <c r="DT3" s="3" t="str">
        <f t="shared" si="1"/>
        <v>Mars 2024</v>
      </c>
      <c r="DU3" s="3" t="str">
        <f t="shared" si="1"/>
        <v>Avril 2024</v>
      </c>
      <c r="DV3" s="3" t="str">
        <f t="shared" si="1"/>
        <v>Mai 2024</v>
      </c>
      <c r="DW3" s="3" t="str">
        <f t="shared" si="1"/>
        <v>Juin 2024</v>
      </c>
      <c r="DX3" s="3" t="str">
        <f t="shared" si="1"/>
        <v>Juillet 2024</v>
      </c>
      <c r="DY3" s="3" t="str">
        <f t="shared" si="1"/>
        <v>Août 2024</v>
      </c>
      <c r="DZ3" s="3" t="str">
        <f t="shared" si="1"/>
        <v>Septembre 2024</v>
      </c>
      <c r="EA3" s="3" t="str">
        <f t="shared" ref="EA3:EC3" si="2">CONCATENATE(CONCATENATE(EA2," "),EA1)</f>
        <v>Octobre 2024</v>
      </c>
      <c r="EB3" s="3" t="str">
        <f t="shared" si="2"/>
        <v>Novembre 2024</v>
      </c>
      <c r="EC3" s="3" t="str">
        <f t="shared" si="2"/>
        <v>Décembre 2024</v>
      </c>
    </row>
    <row r="4" spans="1:135" x14ac:dyDescent="0.25">
      <c r="A4" s="3" t="s">
        <v>91</v>
      </c>
      <c r="B4" s="3">
        <v>110.61961341050562</v>
      </c>
      <c r="C4" s="3">
        <v>112.80136507589822</v>
      </c>
      <c r="D4" s="3">
        <v>114.09341487386698</v>
      </c>
      <c r="E4" s="3">
        <v>115.07262203778529</v>
      </c>
      <c r="F4" s="3">
        <v>115.09556623348257</v>
      </c>
      <c r="G4" s="3">
        <v>112.47083105820683</v>
      </c>
      <c r="H4" s="3">
        <v>110.35426449710603</v>
      </c>
      <c r="I4" s="3">
        <v>110.26361253685705</v>
      </c>
      <c r="J4" s="3">
        <v>110.97598558479849</v>
      </c>
      <c r="K4" s="3">
        <v>111.76485748607622</v>
      </c>
      <c r="L4" s="3">
        <v>112.48804193513159</v>
      </c>
      <c r="M4" s="3">
        <v>113.17895598995304</v>
      </c>
      <c r="N4" s="3">
        <v>115.36794801790978</v>
      </c>
      <c r="O4" s="3">
        <v>117.21347602926721</v>
      </c>
      <c r="P4" s="3">
        <v>117.81614065742055</v>
      </c>
      <c r="Q4" s="3">
        <v>118.08304029704051</v>
      </c>
      <c r="R4" s="3">
        <v>117.48856612427652</v>
      </c>
      <c r="S4" s="3">
        <v>114.26765316151578</v>
      </c>
      <c r="T4" s="3">
        <v>113.42254013323141</v>
      </c>
      <c r="U4" s="3">
        <v>113.40056787157366</v>
      </c>
      <c r="V4" s="3">
        <v>112.92778202468057</v>
      </c>
      <c r="W4" s="3">
        <v>112.8138800917331</v>
      </c>
      <c r="X4" s="3">
        <v>112.15224418477668</v>
      </c>
      <c r="Y4" s="3">
        <v>111.69836190892215</v>
      </c>
      <c r="Z4" s="3">
        <v>110.38977831167412</v>
      </c>
      <c r="AA4" s="3">
        <v>109.76743474937206</v>
      </c>
      <c r="AB4" s="3">
        <v>108.83593971824834</v>
      </c>
      <c r="AC4" s="3">
        <v>107.93399585016927</v>
      </c>
      <c r="AD4" s="3">
        <v>105.33525171999564</v>
      </c>
      <c r="AE4" s="3">
        <v>100.71106257507918</v>
      </c>
      <c r="AF4" s="3">
        <v>97.156535983400673</v>
      </c>
      <c r="AG4" s="3">
        <v>95.441825925521456</v>
      </c>
      <c r="AH4" s="3">
        <v>94.868854428306221</v>
      </c>
      <c r="AI4" s="3">
        <v>94.69736813366822</v>
      </c>
      <c r="AJ4" s="3">
        <v>95.165436278257076</v>
      </c>
      <c r="AK4" s="3">
        <v>97.794528775799932</v>
      </c>
      <c r="AL4" s="3">
        <v>100.16491208911216</v>
      </c>
      <c r="AM4" s="3">
        <v>101.66448618543191</v>
      </c>
      <c r="AN4" s="3">
        <v>102.03192093480398</v>
      </c>
      <c r="AO4" s="3">
        <v>101.88218848968002</v>
      </c>
      <c r="AP4" s="3">
        <v>100.02694113792727</v>
      </c>
      <c r="AQ4" s="3">
        <v>96.335732226711798</v>
      </c>
      <c r="AR4" s="3">
        <v>94.241432783662773</v>
      </c>
      <c r="AS4" s="3">
        <v>94.254919733537179</v>
      </c>
      <c r="AT4" s="3">
        <v>95.433897564704594</v>
      </c>
      <c r="AU4" s="3">
        <v>97.597510101561653</v>
      </c>
      <c r="AV4" s="3">
        <v>98.490182374140019</v>
      </c>
      <c r="AW4" s="3">
        <v>99.059790324342018</v>
      </c>
      <c r="AX4" s="3">
        <v>99.756546904007863</v>
      </c>
      <c r="AY4" s="3">
        <v>100.33142950748062</v>
      </c>
      <c r="AZ4" s="3">
        <v>100.71651195806487</v>
      </c>
      <c r="BA4" s="3">
        <v>100.69080484874959</v>
      </c>
      <c r="BB4" s="3">
        <v>100.1755378399039</v>
      </c>
      <c r="BC4" s="3">
        <v>99.211401113901928</v>
      </c>
      <c r="BD4" s="3">
        <v>100.83822212515017</v>
      </c>
      <c r="BE4" s="3">
        <v>102.70239161297368</v>
      </c>
      <c r="BF4" s="3">
        <v>105.46560008736486</v>
      </c>
      <c r="BG4" s="3">
        <v>107.79682210330893</v>
      </c>
      <c r="BH4" s="3">
        <v>109.86669214808344</v>
      </c>
      <c r="BI4" s="3">
        <v>110.72410178005897</v>
      </c>
      <c r="BJ4" s="3">
        <v>110.83688981107349</v>
      </c>
      <c r="BK4" s="3">
        <v>110.59191875068254</v>
      </c>
      <c r="BL4" s="3">
        <v>109.9353609260675</v>
      </c>
      <c r="BM4" s="3">
        <v>109.27035055149067</v>
      </c>
      <c r="BN4" s="3">
        <v>108.15808670962106</v>
      </c>
      <c r="BO4" s="3">
        <v>106.7291361799716</v>
      </c>
      <c r="BP4" s="3">
        <v>106.22283498962544</v>
      </c>
      <c r="BQ4" s="3">
        <v>106.57254559353501</v>
      </c>
      <c r="BR4" s="3">
        <v>106.14168395762803</v>
      </c>
      <c r="BS4" s="3">
        <v>105.77683739215901</v>
      </c>
      <c r="BT4" s="3">
        <v>105.10326526154854</v>
      </c>
      <c r="BU4" s="3">
        <v>103.64905536747844</v>
      </c>
      <c r="BV4" s="3">
        <v>102.94688216664846</v>
      </c>
      <c r="BW4" s="3">
        <v>102.60612646063122</v>
      </c>
      <c r="BX4" s="3">
        <v>102.70869280331986</v>
      </c>
      <c r="BY4" s="3">
        <v>102.42962760729496</v>
      </c>
      <c r="BZ4" s="3">
        <v>100.88715736594955</v>
      </c>
      <c r="CA4" s="3">
        <v>99.013858250518737</v>
      </c>
      <c r="CB4" s="3">
        <v>98.318117287321172</v>
      </c>
      <c r="CC4" s="3">
        <v>98.20262094572459</v>
      </c>
      <c r="CD4" s="3">
        <v>97.760707655345627</v>
      </c>
      <c r="CE4" s="3">
        <v>98.029540242437477</v>
      </c>
      <c r="CF4" s="3">
        <v>98.171398929780509</v>
      </c>
      <c r="CG4" s="3">
        <v>98.696811182701765</v>
      </c>
      <c r="CH4" s="3">
        <v>102.09047723053402</v>
      </c>
      <c r="CI4" s="3">
        <v>107.64725346729278</v>
      </c>
      <c r="CJ4" s="3">
        <v>111.73224855301955</v>
      </c>
      <c r="CK4" s="3">
        <v>113.64776673583052</v>
      </c>
      <c r="CL4" s="3">
        <v>114.58561756033636</v>
      </c>
      <c r="CM4" s="3">
        <v>117.94788686250956</v>
      </c>
      <c r="CN4" s="3">
        <v>124.99806705252813</v>
      </c>
      <c r="CO4" s="3">
        <v>129.17157365949546</v>
      </c>
      <c r="CP4" s="3">
        <v>139.56679043354811</v>
      </c>
      <c r="CQ4" s="3">
        <v>169.90811401113899</v>
      </c>
      <c r="CR4" s="3">
        <v>180.02749808889374</v>
      </c>
      <c r="CS4" s="3">
        <v>190.2485530195479</v>
      </c>
      <c r="CT4" s="3">
        <v>196.09805613192094</v>
      </c>
      <c r="CU4" s="3">
        <v>199.58515889483456</v>
      </c>
      <c r="CV4" s="3">
        <v>230.26185431910011</v>
      </c>
      <c r="CW4" s="3">
        <v>242.19063011903464</v>
      </c>
      <c r="CX4" s="3">
        <v>242.10007644425028</v>
      </c>
      <c r="CY4" s="3">
        <v>236.97035055149072</v>
      </c>
      <c r="CZ4" s="3">
        <v>236.65269192967125</v>
      </c>
      <c r="DA4" s="3">
        <v>241.78794364966689</v>
      </c>
      <c r="DB4" s="3">
        <v>252.96182155727857</v>
      </c>
      <c r="DC4" s="3">
        <v>255.66053292563072</v>
      </c>
      <c r="DD4" s="3">
        <v>248.76842852462596</v>
      </c>
      <c r="DE4" s="3">
        <v>240.26811182701761</v>
      </c>
      <c r="DF4" s="3">
        <v>228.41790979578468</v>
      </c>
      <c r="DG4" s="3">
        <v>214.35311783335155</v>
      </c>
      <c r="DH4" s="3">
        <v>199.44484001310471</v>
      </c>
      <c r="DI4" s="3">
        <v>185.85378399038984</v>
      </c>
      <c r="DJ4" s="3">
        <v>178.63674784318007</v>
      </c>
      <c r="DK4" s="3">
        <v>167.64190236977177</v>
      </c>
      <c r="DL4" s="3">
        <v>156.33300207491538</v>
      </c>
      <c r="DM4" s="3">
        <v>156.51327945833791</v>
      </c>
      <c r="DN4" s="3">
        <v>154.42651523424703</v>
      </c>
      <c r="DO4" s="3">
        <v>155.79196243311128</v>
      </c>
      <c r="DP4" s="3">
        <v>154.4397073277274</v>
      </c>
      <c r="DQ4" s="3">
        <v>149.90684722070546</v>
      </c>
      <c r="DR4" s="3">
        <v>148.43460740417166</v>
      </c>
      <c r="DS4" s="3">
        <v>148.42221251501584</v>
      </c>
      <c r="DT4" s="3">
        <v>147.49401550726216</v>
      </c>
      <c r="DU4" s="3">
        <v>146.79595937534125</v>
      </c>
      <c r="DV4" s="3">
        <v>144.64515671071311</v>
      </c>
      <c r="DW4" s="3">
        <v>144.25459211532163</v>
      </c>
      <c r="DX4" s="3">
        <v>143.40407338648029</v>
      </c>
      <c r="DY4" s="3">
        <v>142.56450802664628</v>
      </c>
      <c r="DZ4" s="3">
        <v>141.37227257835536</v>
      </c>
      <c r="EA4" s="3">
        <v>142.61515780277381</v>
      </c>
      <c r="EB4" s="3">
        <v>143.11585672163372</v>
      </c>
      <c r="EC4" s="3">
        <v>143.29849295620838</v>
      </c>
    </row>
    <row r="5" spans="1:135" x14ac:dyDescent="0.25">
      <c r="A5" s="3" t="s">
        <v>92</v>
      </c>
      <c r="B5" s="3">
        <v>126.29119711457207</v>
      </c>
      <c r="C5" s="3">
        <v>126.2683379713735</v>
      </c>
      <c r="D5" s="3">
        <v>124.13017518543896</v>
      </c>
      <c r="E5" s="3">
        <v>124.65404139038444</v>
      </c>
      <c r="F5" s="3">
        <v>124.48355667444652</v>
      </c>
      <c r="G5" s="3">
        <v>125.89079111625729</v>
      </c>
      <c r="H5" s="3">
        <v>125.18395216139444</v>
      </c>
      <c r="I5" s="3">
        <v>123.96554440171825</v>
      </c>
      <c r="J5" s="3">
        <v>123.92789955734111</v>
      </c>
      <c r="K5" s="3">
        <v>119.26690502346074</v>
      </c>
      <c r="L5" s="3">
        <v>115.50705388774094</v>
      </c>
      <c r="M5" s="3">
        <v>104.70863191295297</v>
      </c>
      <c r="N5" s="3">
        <v>96.051808674391452</v>
      </c>
      <c r="O5" s="3">
        <v>106.97242519691596</v>
      </c>
      <c r="P5" s="3">
        <v>108.02112009212469</v>
      </c>
      <c r="Q5" s="3">
        <v>110.06868672351581</v>
      </c>
      <c r="R5" s="3">
        <v>111.86157296010573</v>
      </c>
      <c r="S5" s="3">
        <v>109.02260489019717</v>
      </c>
      <c r="T5" s="3">
        <v>104.07722777711201</v>
      </c>
      <c r="U5" s="3">
        <v>96.934706515904836</v>
      </c>
      <c r="V5" s="3">
        <v>97.324684964588613</v>
      </c>
      <c r="W5" s="3">
        <v>96.081312321588285</v>
      </c>
      <c r="X5" s="3">
        <v>95.914851548342341</v>
      </c>
      <c r="Y5" s="3">
        <v>86.325583763663403</v>
      </c>
      <c r="Z5" s="3">
        <v>82.289254327833461</v>
      </c>
      <c r="AA5" s="3">
        <v>82.351087364048894</v>
      </c>
      <c r="AB5" s="3">
        <v>87.338284646194523</v>
      </c>
      <c r="AC5" s="3">
        <v>88.052444651162034</v>
      </c>
      <c r="AD5" s="3">
        <v>95.506061590351365</v>
      </c>
      <c r="AE5" s="3">
        <v>97.390433848694784</v>
      </c>
      <c r="AF5" s="3">
        <v>93.965896146502914</v>
      </c>
      <c r="AG5" s="3">
        <v>92.061930244740594</v>
      </c>
      <c r="AH5" s="3">
        <v>93.588337931060678</v>
      </c>
      <c r="AI5" s="3">
        <v>99.369512742427588</v>
      </c>
      <c r="AJ5" s="3">
        <v>96.934394949917404</v>
      </c>
      <c r="AK5" s="3">
        <v>107.21895498895253</v>
      </c>
      <c r="AL5" s="3">
        <v>106.81489108527371</v>
      </c>
      <c r="AM5" s="3">
        <v>107.3212885725961</v>
      </c>
      <c r="AN5" s="3">
        <v>103.87297118572529</v>
      </c>
      <c r="AO5" s="3">
        <v>105.24421698466791</v>
      </c>
      <c r="AP5" s="3">
        <v>100.507245284723</v>
      </c>
      <c r="AQ5" s="3">
        <v>96.084007586408191</v>
      </c>
      <c r="AR5" s="3">
        <v>97.349407395462066</v>
      </c>
      <c r="AS5" s="3">
        <v>99.623943718195832</v>
      </c>
      <c r="AT5" s="3">
        <v>103.54661561269963</v>
      </c>
      <c r="AU5" s="3">
        <v>105.56900026553585</v>
      </c>
      <c r="AV5" s="3">
        <v>109.30975357020597</v>
      </c>
      <c r="AW5" s="3">
        <v>109.14175288325806</v>
      </c>
      <c r="AX5" s="3">
        <v>113.87289299279655</v>
      </c>
      <c r="AY5" s="3">
        <v>110.14107613503691</v>
      </c>
      <c r="AZ5" s="3">
        <v>110.72212931812975</v>
      </c>
      <c r="BA5" s="3">
        <v>115.2610732101443</v>
      </c>
      <c r="BB5" s="3">
        <v>122.02278612668799</v>
      </c>
      <c r="BC5" s="3">
        <v>120.86467134336381</v>
      </c>
      <c r="BD5" s="3">
        <v>120.44951022271177</v>
      </c>
      <c r="BE5" s="3">
        <v>121.32697897645116</v>
      </c>
      <c r="BF5" s="3">
        <v>124.23288323777948</v>
      </c>
      <c r="BG5" s="3">
        <v>128.85439398323604</v>
      </c>
      <c r="BH5" s="3">
        <v>122.96912665194402</v>
      </c>
      <c r="BI5" s="3">
        <v>115.4645736296839</v>
      </c>
      <c r="BJ5" s="3">
        <v>112.85748253340675</v>
      </c>
      <c r="BK5" s="3">
        <v>117.63059973629254</v>
      </c>
      <c r="BL5" s="3">
        <v>119.03370979523075</v>
      </c>
      <c r="BM5" s="3">
        <v>120.86918986478685</v>
      </c>
      <c r="BN5" s="3">
        <v>121.54468833619339</v>
      </c>
      <c r="BO5" s="3">
        <v>115.05132121938539</v>
      </c>
      <c r="BP5" s="3">
        <v>116.96323997500826</v>
      </c>
      <c r="BQ5" s="3">
        <v>115.08766644747219</v>
      </c>
      <c r="BR5" s="3">
        <v>118.79705482034366</v>
      </c>
      <c r="BS5" s="3">
        <v>118.5217173313801</v>
      </c>
      <c r="BT5" s="3">
        <v>118.64478928582443</v>
      </c>
      <c r="BU5" s="3">
        <v>121.87166515550169</v>
      </c>
      <c r="BV5" s="3">
        <v>121.14620199181627</v>
      </c>
      <c r="BW5" s="3">
        <v>114.75098006965524</v>
      </c>
      <c r="BX5" s="3">
        <v>101.38160462422073</v>
      </c>
      <c r="BY5" s="3">
        <v>92.026129535719804</v>
      </c>
      <c r="BZ5" s="3">
        <v>92.181124388941527</v>
      </c>
      <c r="CA5" s="3">
        <v>96.417062442702942</v>
      </c>
      <c r="CB5" s="3">
        <v>98.346902924705375</v>
      </c>
      <c r="CC5" s="3">
        <v>97.441546635014873</v>
      </c>
      <c r="CD5" s="3">
        <v>93.568904141689615</v>
      </c>
      <c r="CE5" s="3">
        <v>94.751996938330223</v>
      </c>
      <c r="CF5" s="3">
        <v>96.884665443143518</v>
      </c>
      <c r="CG5" s="3">
        <v>101.23602328062562</v>
      </c>
      <c r="CH5" s="3">
        <v>106.2783803622866</v>
      </c>
      <c r="CI5" s="3">
        <v>112.68759676715499</v>
      </c>
      <c r="CJ5" s="3">
        <v>115.59627188268529</v>
      </c>
      <c r="CK5" s="3">
        <v>112.90700092593899</v>
      </c>
      <c r="CL5" s="3">
        <v>115.88660865186695</v>
      </c>
      <c r="CM5" s="3">
        <v>118.46161484565479</v>
      </c>
      <c r="CN5" s="3">
        <v>120.66885542955171</v>
      </c>
      <c r="CO5" s="3">
        <v>119.81005545827735</v>
      </c>
      <c r="CP5" s="3">
        <v>123.4434087788523</v>
      </c>
      <c r="CQ5" s="3">
        <v>135.73802304083048</v>
      </c>
      <c r="CR5" s="3">
        <v>137.74309187727724</v>
      </c>
      <c r="CS5" s="3">
        <v>134.83595149216873</v>
      </c>
      <c r="CT5" s="3">
        <v>145.23050305800197</v>
      </c>
      <c r="CU5" s="3">
        <v>155.08298819624409</v>
      </c>
      <c r="CV5" s="3">
        <v>199.87579053644674</v>
      </c>
      <c r="CW5" s="3">
        <v>172.75086674963103</v>
      </c>
      <c r="CX5" s="3">
        <v>173.55325781691818</v>
      </c>
      <c r="CY5" s="3">
        <v>198.3292383431766</v>
      </c>
      <c r="CZ5" s="3">
        <v>182.1713710197599</v>
      </c>
      <c r="DA5" s="3">
        <v>173.82843035795793</v>
      </c>
      <c r="DB5" s="3">
        <v>163.53360800419648</v>
      </c>
      <c r="DC5" s="3">
        <v>188.48093086057938</v>
      </c>
      <c r="DD5" s="3">
        <v>177.93377296689059</v>
      </c>
      <c r="DE5" s="3">
        <v>165.67810694200904</v>
      </c>
      <c r="DF5" s="3">
        <v>175.62525176996365</v>
      </c>
      <c r="DG5" s="3">
        <v>168.58564555831038</v>
      </c>
      <c r="DH5" s="3">
        <v>167.47368842064103</v>
      </c>
      <c r="DI5" s="3">
        <v>160.08323195311158</v>
      </c>
      <c r="DJ5" s="3">
        <v>150.9591542478687</v>
      </c>
      <c r="DK5" s="3">
        <v>152.60313682868156</v>
      </c>
      <c r="DL5" s="3">
        <v>157.17573752688619</v>
      </c>
      <c r="DM5" s="3">
        <v>173.8282943246503</v>
      </c>
      <c r="DN5" s="3">
        <v>182.44791652684216</v>
      </c>
      <c r="DO5" s="3">
        <v>177.93182986673639</v>
      </c>
      <c r="DP5" s="3">
        <v>170.54465535553473</v>
      </c>
      <c r="DQ5" s="3">
        <v>162.99134019672874</v>
      </c>
      <c r="DR5" s="3">
        <v>161.78641920916402</v>
      </c>
      <c r="DS5" s="3">
        <v>171.50200462606014</v>
      </c>
      <c r="DT5" s="3">
        <v>168.48332415464259</v>
      </c>
      <c r="DU5" s="3">
        <v>167.10945037999778</v>
      </c>
      <c r="DV5" s="3">
        <v>160.22585086463269</v>
      </c>
      <c r="DW5" s="3">
        <v>160.93448617689174</v>
      </c>
      <c r="DX5" s="3">
        <v>159.12717259610091</v>
      </c>
      <c r="DY5" s="3">
        <v>151.02113668906267</v>
      </c>
      <c r="DZ5" s="3">
        <v>148.23194184381541</v>
      </c>
      <c r="EA5" s="3">
        <v>151.08183720674086</v>
      </c>
      <c r="EB5" s="3">
        <v>152.89842493666703</v>
      </c>
      <c r="EC5" s="3">
        <v>154.27340015420199</v>
      </c>
    </row>
    <row r="6" spans="1:135" x14ac:dyDescent="0.25">
      <c r="A6" s="3" t="s">
        <v>93</v>
      </c>
      <c r="B6" s="3">
        <v>102.54678624813154</v>
      </c>
      <c r="C6" s="3">
        <v>102.70119581464874</v>
      </c>
      <c r="D6" s="3">
        <v>102.73766816143498</v>
      </c>
      <c r="E6" s="3">
        <v>103.28893871449925</v>
      </c>
      <c r="F6" s="3">
        <v>103.84962630792228</v>
      </c>
      <c r="G6" s="3">
        <v>103.98893871449926</v>
      </c>
      <c r="H6" s="3">
        <v>103.7559043348281</v>
      </c>
      <c r="I6" s="3">
        <v>103.08325859491778</v>
      </c>
      <c r="J6" s="3">
        <v>101.18355754857997</v>
      </c>
      <c r="K6" s="3">
        <v>98.816591928251128</v>
      </c>
      <c r="L6" s="3">
        <v>97.349925261584445</v>
      </c>
      <c r="M6" s="3">
        <v>97.567563527653206</v>
      </c>
      <c r="N6" s="3">
        <v>97.592077727952173</v>
      </c>
      <c r="O6" s="3">
        <v>98.334230194319886</v>
      </c>
      <c r="P6" s="3">
        <v>98.512855007473831</v>
      </c>
      <c r="Q6" s="3">
        <v>98.625112107623309</v>
      </c>
      <c r="R6" s="3">
        <v>98.443348281016426</v>
      </c>
      <c r="S6" s="3">
        <v>98.294917787742889</v>
      </c>
      <c r="T6" s="3">
        <v>98.585799701046327</v>
      </c>
      <c r="U6" s="3">
        <v>98.979820627802695</v>
      </c>
      <c r="V6" s="3">
        <v>99.115994020926749</v>
      </c>
      <c r="W6" s="3">
        <v>98.385500747384143</v>
      </c>
      <c r="X6" s="3">
        <v>97.49431988041853</v>
      </c>
      <c r="Y6" s="3">
        <v>97.709417040358758</v>
      </c>
      <c r="Z6" s="3">
        <v>97.33363228699551</v>
      </c>
      <c r="AA6" s="3">
        <v>97.084902840059797</v>
      </c>
      <c r="AB6" s="3">
        <v>96.448430493273548</v>
      </c>
      <c r="AC6" s="3">
        <v>95.578923766816146</v>
      </c>
      <c r="AD6" s="3">
        <v>95.048430493273557</v>
      </c>
      <c r="AE6" s="3">
        <v>93.966068759342306</v>
      </c>
      <c r="AF6" s="3">
        <v>94.329895366218238</v>
      </c>
      <c r="AG6" s="3">
        <v>94.157249626307916</v>
      </c>
      <c r="AH6" s="3">
        <v>93.954409566517185</v>
      </c>
      <c r="AI6" s="3">
        <v>93.600000000000009</v>
      </c>
      <c r="AJ6" s="3">
        <v>94.397159940209264</v>
      </c>
      <c r="AK6" s="3">
        <v>93.978923766816152</v>
      </c>
      <c r="AL6" s="3">
        <v>93.485201793721984</v>
      </c>
      <c r="AM6" s="3">
        <v>94.139611360239158</v>
      </c>
      <c r="AN6" s="3">
        <v>94.515396113602392</v>
      </c>
      <c r="AO6" s="3">
        <v>94.97608370702541</v>
      </c>
      <c r="AP6" s="3">
        <v>94.557847533632284</v>
      </c>
      <c r="AQ6" s="3">
        <v>94.378923766816143</v>
      </c>
      <c r="AR6" s="3">
        <v>94.16068759342302</v>
      </c>
      <c r="AS6" s="3">
        <v>94.169805680119595</v>
      </c>
      <c r="AT6" s="3">
        <v>94.060687593423026</v>
      </c>
      <c r="AU6" s="3">
        <v>93.421375186846035</v>
      </c>
      <c r="AV6" s="3">
        <v>92.933333333333323</v>
      </c>
      <c r="AW6" s="3">
        <v>92.963527653213745</v>
      </c>
      <c r="AX6" s="3">
        <v>93.16980568011958</v>
      </c>
      <c r="AY6" s="3">
        <v>93.230493273542592</v>
      </c>
      <c r="AZ6" s="3">
        <v>93.770104633781756</v>
      </c>
      <c r="BA6" s="3">
        <v>94.027653213751861</v>
      </c>
      <c r="BB6" s="3">
        <v>95.075784753363223</v>
      </c>
      <c r="BC6" s="3">
        <v>95.712257100149472</v>
      </c>
      <c r="BD6" s="3">
        <v>96.045291479820634</v>
      </c>
      <c r="BE6" s="3">
        <v>96.157548579970097</v>
      </c>
      <c r="BF6" s="3">
        <v>97.833333333333329</v>
      </c>
      <c r="BG6" s="3">
        <v>98.845590433482812</v>
      </c>
      <c r="BH6" s="3">
        <v>99.206278026905835</v>
      </c>
      <c r="BI6" s="3">
        <v>100.15127055306426</v>
      </c>
      <c r="BJ6" s="3">
        <v>100.53617339312406</v>
      </c>
      <c r="BK6" s="3">
        <v>100.69342301943198</v>
      </c>
      <c r="BL6" s="3">
        <v>101.04813153961138</v>
      </c>
      <c r="BM6" s="3">
        <v>100.74215246636771</v>
      </c>
      <c r="BN6" s="3">
        <v>100.24529147982064</v>
      </c>
      <c r="BO6" s="3">
        <v>100.03333333333333</v>
      </c>
      <c r="BP6" s="3">
        <v>99.560388639760831</v>
      </c>
      <c r="BQ6" s="3">
        <v>99.863527653213751</v>
      </c>
      <c r="BR6" s="3">
        <v>98.493721973094168</v>
      </c>
      <c r="BS6" s="3">
        <v>97.857847533632281</v>
      </c>
      <c r="BT6" s="3">
        <v>98.351569506726449</v>
      </c>
      <c r="BU6" s="3">
        <v>98.066965620328858</v>
      </c>
      <c r="BV6" s="3">
        <v>98.566666666666649</v>
      </c>
      <c r="BW6" s="3">
        <v>99.169506726457413</v>
      </c>
      <c r="BX6" s="3">
        <v>99.348430493273554</v>
      </c>
      <c r="BY6" s="3">
        <v>100.11823617339313</v>
      </c>
      <c r="BZ6" s="3">
        <v>100.13647234678625</v>
      </c>
      <c r="CA6" s="3">
        <v>100.19715994020926</v>
      </c>
      <c r="CB6" s="3">
        <v>99.433333333333323</v>
      </c>
      <c r="CC6" s="3">
        <v>99.527354260089695</v>
      </c>
      <c r="CD6" s="3">
        <v>99.578923766816146</v>
      </c>
      <c r="CE6" s="3">
        <v>99.933333333333351</v>
      </c>
      <c r="CF6" s="3">
        <v>101.50881913303439</v>
      </c>
      <c r="CG6" s="3">
        <v>102.70597907324365</v>
      </c>
      <c r="CH6" s="3">
        <v>104.13303437967114</v>
      </c>
      <c r="CI6" s="3">
        <v>106.93871449925261</v>
      </c>
      <c r="CJ6" s="3">
        <v>108.63557548579969</v>
      </c>
      <c r="CK6" s="3">
        <v>110.08968609865471</v>
      </c>
      <c r="CL6" s="3">
        <v>111.56233183856502</v>
      </c>
      <c r="CM6" s="3">
        <v>112.02556053811659</v>
      </c>
      <c r="CN6" s="3">
        <v>112.80762331838565</v>
      </c>
      <c r="CO6" s="3">
        <v>112.51733931240659</v>
      </c>
      <c r="CP6" s="3">
        <v>113.40792227204783</v>
      </c>
      <c r="CQ6" s="3">
        <v>114.36547085201794</v>
      </c>
      <c r="CR6" s="3">
        <v>115.52331838565021</v>
      </c>
      <c r="CS6" s="3">
        <v>117.75665171898355</v>
      </c>
      <c r="CT6" s="3">
        <v>119.71390134529149</v>
      </c>
      <c r="CU6" s="3">
        <v>122.39566517189836</v>
      </c>
      <c r="CV6" s="3">
        <v>127.27174887892374</v>
      </c>
      <c r="CW6" s="3">
        <v>134.85500747384157</v>
      </c>
      <c r="CX6" s="3">
        <v>143.09133034379673</v>
      </c>
      <c r="CY6" s="3">
        <v>144.38594917787742</v>
      </c>
      <c r="CZ6" s="3">
        <v>145.91300448430491</v>
      </c>
      <c r="DA6" s="3">
        <v>145.51016442451422</v>
      </c>
      <c r="DB6" s="3">
        <v>145.355754857997</v>
      </c>
      <c r="DC6" s="3">
        <v>147.2101644245142</v>
      </c>
      <c r="DD6" s="3">
        <v>149.070553064275</v>
      </c>
      <c r="DE6" s="3">
        <v>149.13124065769807</v>
      </c>
      <c r="DF6" s="3">
        <v>147.70358744394619</v>
      </c>
      <c r="DG6" s="3">
        <v>146.35142002989537</v>
      </c>
      <c r="DH6" s="3">
        <v>145.28908819133034</v>
      </c>
      <c r="DI6" s="3">
        <v>143.40732436472348</v>
      </c>
      <c r="DJ6" s="3">
        <v>143.52242152466368</v>
      </c>
      <c r="DK6" s="3">
        <v>140.69222720478328</v>
      </c>
      <c r="DL6" s="3">
        <v>133.53871449925262</v>
      </c>
      <c r="DM6" s="3">
        <v>132.43587443946188</v>
      </c>
      <c r="DN6" s="3">
        <v>132.01763826606876</v>
      </c>
      <c r="DO6" s="3">
        <v>133.99536621823617</v>
      </c>
      <c r="DP6" s="3">
        <v>131.7321375186846</v>
      </c>
      <c r="DQ6" s="3">
        <v>131.21449925261584</v>
      </c>
      <c r="DR6" s="3">
        <v>130.95381165919284</v>
      </c>
      <c r="DS6" s="3">
        <v>128.61704035874439</v>
      </c>
      <c r="DT6" s="3">
        <v>127.58684603886398</v>
      </c>
      <c r="DU6" s="3">
        <v>126.9745889387145</v>
      </c>
      <c r="DV6" s="3">
        <v>125.78968609865471</v>
      </c>
      <c r="DW6" s="3">
        <v>125.08624813153963</v>
      </c>
      <c r="DX6" s="3">
        <v>125.85575485799701</v>
      </c>
      <c r="DY6" s="3">
        <v>125.49222720478326</v>
      </c>
      <c r="DZ6" s="3">
        <v>124.7594917787743</v>
      </c>
      <c r="EA6" s="3">
        <v>125.33751868460389</v>
      </c>
      <c r="EB6" s="3">
        <v>124.87085201793722</v>
      </c>
      <c r="EC6" s="3">
        <v>124.63751868460389</v>
      </c>
    </row>
    <row r="7" spans="1:135" s="22" customFormat="1" x14ac:dyDescent="0.25">
      <c r="A7" s="22" t="s">
        <v>94</v>
      </c>
      <c r="B7" s="26">
        <v>102.19789428888978</v>
      </c>
      <c r="C7" s="26">
        <v>102.49415179987118</v>
      </c>
      <c r="D7" s="26">
        <v>102.56703290242055</v>
      </c>
      <c r="E7" s="26">
        <v>102.81364469614105</v>
      </c>
      <c r="F7" s="26">
        <v>102.68711124313613</v>
      </c>
      <c r="G7" s="26">
        <v>102.53897840915361</v>
      </c>
      <c r="H7" s="26">
        <v>101.81118276288747</v>
      </c>
      <c r="I7" s="26">
        <v>101.15935796213799</v>
      </c>
      <c r="J7" s="26">
        <v>100.50054933149119</v>
      </c>
      <c r="K7" s="26">
        <v>99.329515872998712</v>
      </c>
      <c r="L7" s="26">
        <v>98.661013075269835</v>
      </c>
      <c r="M7" s="26">
        <v>97.684129599695524</v>
      </c>
      <c r="N7" s="26">
        <v>97.050464643288336</v>
      </c>
      <c r="O7" s="26">
        <v>98.703307036741876</v>
      </c>
      <c r="P7" s="26">
        <v>98.919249496654743</v>
      </c>
      <c r="Q7" s="26">
        <v>99.186600122664345</v>
      </c>
      <c r="R7" s="26">
        <v>99.284971773956684</v>
      </c>
      <c r="S7" s="26">
        <v>98.718332353179051</v>
      </c>
      <c r="T7" s="26">
        <v>98.407153861142405</v>
      </c>
      <c r="U7" s="26">
        <v>97.734630662668948</v>
      </c>
      <c r="V7" s="26">
        <v>97.467629348168259</v>
      </c>
      <c r="W7" s="26">
        <v>97.535166431123244</v>
      </c>
      <c r="X7" s="26">
        <v>97.169843681227221</v>
      </c>
      <c r="Y7" s="26">
        <v>95.999008937164987</v>
      </c>
      <c r="Z7" s="26">
        <v>95.370975074037901</v>
      </c>
      <c r="AA7" s="26">
        <v>94.827283112691362</v>
      </c>
      <c r="AB7" s="26">
        <v>94.83304130898604</v>
      </c>
      <c r="AC7" s="26">
        <v>94.728477404410853</v>
      </c>
      <c r="AD7" s="26">
        <v>95.562923836611105</v>
      </c>
      <c r="AE7" s="26">
        <v>95.954997942297226</v>
      </c>
      <c r="AF7" s="26">
        <v>95.403750596710935</v>
      </c>
      <c r="AG7" s="26">
        <v>95.022129451642101</v>
      </c>
      <c r="AH7" s="26">
        <v>94.952411436746715</v>
      </c>
      <c r="AI7" s="26">
        <v>95.346235081740616</v>
      </c>
      <c r="AJ7" s="26">
        <v>95.072262294078399</v>
      </c>
      <c r="AK7" s="26">
        <v>96.292020020545763</v>
      </c>
      <c r="AL7" s="26">
        <v>96.694428295352779</v>
      </c>
      <c r="AM7" s="26">
        <v>97.147267115410671</v>
      </c>
      <c r="AN7" s="26">
        <v>96.914862224021391</v>
      </c>
      <c r="AO7" s="26">
        <v>97.066563089333656</v>
      </c>
      <c r="AP7" s="26">
        <v>96.339170631702899</v>
      </c>
      <c r="AQ7" s="26">
        <v>95.541371821945745</v>
      </c>
      <c r="AR7" s="26">
        <v>95.405673398174585</v>
      </c>
      <c r="AS7" s="26">
        <v>95.468133373779281</v>
      </c>
      <c r="AT7" s="26">
        <v>95.742428687328115</v>
      </c>
      <c r="AU7" s="26">
        <v>95.856349613955047</v>
      </c>
      <c r="AV7" s="26">
        <v>96.12611390028114</v>
      </c>
      <c r="AW7" s="26">
        <v>96.148174561125018</v>
      </c>
      <c r="AX7" s="26">
        <v>97.054458810234635</v>
      </c>
      <c r="AY7" s="26">
        <v>96.997162732485279</v>
      </c>
      <c r="AZ7" s="26">
        <v>97.544185813794769</v>
      </c>
      <c r="BA7" s="26">
        <v>98.390292679285082</v>
      </c>
      <c r="BB7" s="26">
        <v>99.366501376694359</v>
      </c>
      <c r="BC7" s="26">
        <v>99.310638326382971</v>
      </c>
      <c r="BD7" s="26">
        <v>99.508916456695474</v>
      </c>
      <c r="BE7" s="26">
        <v>100.1187962944138</v>
      </c>
      <c r="BF7" s="26">
        <v>101.07416052224254</v>
      </c>
      <c r="BG7" s="26">
        <v>102.09374763978073</v>
      </c>
      <c r="BH7" s="26">
        <v>101.89538645201999</v>
      </c>
      <c r="BI7" s="26">
        <v>101.32941138032309</v>
      </c>
      <c r="BJ7" s="26">
        <v>101.20346641693862</v>
      </c>
      <c r="BK7" s="26">
        <v>101.82256459988815</v>
      </c>
      <c r="BL7" s="26">
        <v>101.94215619031323</v>
      </c>
      <c r="BM7" s="26">
        <v>102.16856969164948</v>
      </c>
      <c r="BN7" s="26">
        <v>101.92899984929211</v>
      </c>
      <c r="BO7" s="26">
        <v>101.2197468728569</v>
      </c>
      <c r="BP7" s="26">
        <v>101.20534748298989</v>
      </c>
      <c r="BQ7" s="26">
        <v>100.88234544405007</v>
      </c>
      <c r="BR7" s="26">
        <v>101.05369205378643</v>
      </c>
      <c r="BS7" s="26">
        <v>100.79561097103984</v>
      </c>
      <c r="BT7" s="26">
        <v>100.91776905333136</v>
      </c>
      <c r="BU7" s="26">
        <v>101.43442720164545</v>
      </c>
      <c r="BV7" s="26">
        <v>101.37403202783483</v>
      </c>
      <c r="BW7" s="26">
        <v>101.06140579732786</v>
      </c>
      <c r="BX7" s="26">
        <v>99.793382103727581</v>
      </c>
      <c r="BY7" s="26">
        <v>99.10759995138099</v>
      </c>
      <c r="BZ7" s="26">
        <v>98.901417060854456</v>
      </c>
      <c r="CA7" s="26">
        <v>99.334582320134942</v>
      </c>
      <c r="CB7" s="26">
        <v>99.406424720466205</v>
      </c>
      <c r="CC7" s="26">
        <v>99.518573681726394</v>
      </c>
      <c r="CD7" s="26">
        <v>99.1557767648019</v>
      </c>
      <c r="CE7" s="26">
        <v>99.833388237709045</v>
      </c>
      <c r="CF7" s="26">
        <v>100.82817706871901</v>
      </c>
      <c r="CG7" s="26">
        <v>101.66576552509822</v>
      </c>
      <c r="CH7" s="26">
        <v>103.26662983798438</v>
      </c>
      <c r="CI7" s="26">
        <v>105.42319737366431</v>
      </c>
      <c r="CJ7" s="26">
        <v>106.4537344277441</v>
      </c>
      <c r="CK7" s="26">
        <v>106.78706470050432</v>
      </c>
      <c r="CL7" s="26">
        <v>107.71174201064339</v>
      </c>
      <c r="CM7" s="26">
        <v>108.51058863335746</v>
      </c>
      <c r="CN7" s="26">
        <v>109.41773285508104</v>
      </c>
      <c r="CO7" s="26">
        <v>109.67608500011008</v>
      </c>
      <c r="CP7" s="26">
        <v>110.925525373224</v>
      </c>
      <c r="CQ7" s="26">
        <v>114.33279705090936</v>
      </c>
      <c r="CR7" s="26">
        <v>115.93606784742198</v>
      </c>
      <c r="CS7" s="26">
        <v>117.13413969316753</v>
      </c>
      <c r="CT7" s="26">
        <v>120.1727993109713</v>
      </c>
      <c r="CU7" s="26">
        <v>122.67340645768567</v>
      </c>
      <c r="CV7" s="26">
        <v>132.23107084880428</v>
      </c>
      <c r="CW7" s="26">
        <v>133.54626136321244</v>
      </c>
      <c r="CX7" s="26">
        <v>135.68442357861909</v>
      </c>
      <c r="CY7" s="26">
        <v>138.61679297113133</v>
      </c>
      <c r="CZ7" s="26">
        <v>137.6284609672372</v>
      </c>
      <c r="DA7" s="26">
        <v>137.2764029046958</v>
      </c>
      <c r="DB7" s="26">
        <v>137.29326711767254</v>
      </c>
      <c r="DC7" s="26">
        <v>140.7374681570065</v>
      </c>
      <c r="DD7" s="26">
        <v>140.17883874976084</v>
      </c>
      <c r="DE7" s="26">
        <v>138.42081076865074</v>
      </c>
      <c r="DF7" s="26">
        <v>139.64742759277144</v>
      </c>
      <c r="DG7" s="26">
        <v>138.26255852832674</v>
      </c>
      <c r="DH7" s="26">
        <v>137.26885668899939</v>
      </c>
      <c r="DI7" s="26">
        <v>135.15404297104303</v>
      </c>
      <c r="DJ7" s="26">
        <v>132.81849204619684</v>
      </c>
      <c r="DK7" s="26">
        <v>131.41081079271217</v>
      </c>
      <c r="DL7" s="26">
        <v>130.38660019343766</v>
      </c>
      <c r="DM7" s="26">
        <v>131.76654795478842</v>
      </c>
      <c r="DN7" s="26">
        <v>132.02101764639301</v>
      </c>
      <c r="DO7" s="26">
        <v>131.10586129428475</v>
      </c>
      <c r="DP7" s="26">
        <v>129.96231933683322</v>
      </c>
      <c r="DQ7" s="26">
        <v>128.68031080397049</v>
      </c>
      <c r="DR7" s="26">
        <v>128.49920690617918</v>
      </c>
      <c r="DS7" s="26">
        <v>128.86049232470498</v>
      </c>
      <c r="DT7" s="26">
        <v>128.11399565045934</v>
      </c>
      <c r="DU7" s="26">
        <v>127.57341495291328</v>
      </c>
      <c r="DV7" s="26">
        <v>126.12340130942951</v>
      </c>
      <c r="DW7" s="26">
        <v>126.17465816105192</v>
      </c>
      <c r="DX7" s="26">
        <v>126.03354453785774</v>
      </c>
      <c r="DY7" s="26">
        <v>125.03768625829399</v>
      </c>
      <c r="DZ7" s="26">
        <v>124.36177665656678</v>
      </c>
      <c r="EA7" s="26">
        <v>124.58191736956654</v>
      </c>
      <c r="EB7" s="26">
        <v>124.51460700281584</v>
      </c>
      <c r="EC7" s="26">
        <v>124.68569791495024</v>
      </c>
      <c r="ED7" s="26"/>
      <c r="EE7" s="2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G1 - Prod. ovine</vt:lpstr>
      <vt:lpstr>T1 - Prod. agnx et adultes</vt:lpstr>
      <vt:lpstr>T2 - Cheptels lait viande</vt:lpstr>
      <vt:lpstr>T3 - Cheptels UE</vt:lpstr>
      <vt:lpstr>G3 - Import vivants</vt:lpstr>
      <vt:lpstr>G4 - Export vivants</vt:lpstr>
      <vt:lpstr>G5 - Import viande</vt:lpstr>
      <vt:lpstr>G6 - Export viande</vt:lpstr>
      <vt:lpstr>G7 - Conso viande</vt:lpstr>
      <vt:lpstr>G8 - Part de viande importée</vt:lpstr>
      <vt:lpstr>G9 - Cours agneau</vt:lpstr>
      <vt:lpstr>G10 - Coûts de prod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Marie-Hélène ROUCH-CARRÈRE</dc:creator>
  <cp:lastModifiedBy>Nathalie STEPHAN</cp:lastModifiedBy>
  <dcterms:created xsi:type="dcterms:W3CDTF">2024-08-06T07:30:36Z</dcterms:created>
  <dcterms:modified xsi:type="dcterms:W3CDTF">2025-05-13T06:30:33Z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